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90" yWindow="92" windowWidth="23688" windowHeight="11850" activeTab="1"/>
  </bookViews>
  <sheets>
    <sheet name="动物源性中药材" sheetId="1" r:id="rId1"/>
    <sheet name="植物源性中药材" sheetId="2" r:id="rId2"/>
    <sheet name="Sheet3" sheetId="3" r:id="rId3"/>
  </sheets>
  <definedNames>
    <definedName name="_xlnm._FilterDatabase" localSheetId="1" hidden="1">植物源性中药材!$A$2:$B$470</definedName>
  </definedNames>
  <calcPr calcId="144525"/>
</workbook>
</file>

<file path=xl/sharedStrings.xml><?xml version="1.0" encoding="utf-8"?>
<sst xmlns="http://schemas.openxmlformats.org/spreadsheetml/2006/main" count="616" uniqueCount="228">
  <si>
    <t>动物源性中药材</t>
  </si>
  <si>
    <t>产品名称</t>
  </si>
  <si>
    <t>国家和地区</t>
  </si>
  <si>
    <t>地龙PHERETIMA</t>
  </si>
  <si>
    <t>泰国</t>
  </si>
  <si>
    <t>干海马 HIPPOCAMPUS</t>
  </si>
  <si>
    <t>蛤蚧（干制壁虎）GECKO</t>
  </si>
  <si>
    <t>缅甸</t>
  </si>
  <si>
    <t>印度尼西亚</t>
  </si>
  <si>
    <t>鹿角CERVI CORNU</t>
  </si>
  <si>
    <t>新西兰</t>
  </si>
  <si>
    <t>鹿茸CERVI CORNU PANTOTRICHUM</t>
  </si>
  <si>
    <t>澳大利亚</t>
  </si>
  <si>
    <t>乌梢蛇ZAOCYS</t>
  </si>
  <si>
    <r>
      <rPr>
        <b/>
        <sz val="14"/>
        <color rgb="FF000000"/>
        <rFont val="微软雅黑"/>
        <charset val="134"/>
      </rPr>
      <t>植物源性中药材（含</t>
    </r>
    <r>
      <rPr>
        <b/>
        <sz val="14"/>
        <color rgb="FF000000"/>
        <rFont val="微软雅黑"/>
        <charset val="134"/>
      </rPr>
      <t>“</t>
    </r>
    <r>
      <rPr>
        <b/>
        <sz val="14"/>
        <color rgb="FF000000"/>
        <rFont val="微软雅黑"/>
        <charset val="134"/>
      </rPr>
      <t>按照传统既是食品又是中药材的物质</t>
    </r>
    <r>
      <rPr>
        <b/>
        <sz val="14"/>
        <color rgb="FF000000"/>
        <rFont val="微软雅黑"/>
        <charset val="134"/>
      </rPr>
      <t>”</t>
    </r>
    <r>
      <rPr>
        <b/>
        <sz val="14"/>
        <color rgb="FF000000"/>
        <rFont val="微软雅黑"/>
        <charset val="134"/>
      </rPr>
      <t>）</t>
    </r>
  </si>
  <si>
    <t>阿魏FERULAE RESINA</t>
  </si>
  <si>
    <t>伊朗</t>
  </si>
  <si>
    <t>安息香BENZOINUM</t>
  </si>
  <si>
    <t>德国</t>
  </si>
  <si>
    <t>英国</t>
  </si>
  <si>
    <t>八角茴香ANISI STELLATI FRUCTUS</t>
  </si>
  <si>
    <t>朝鲜</t>
  </si>
  <si>
    <t>美国</t>
  </si>
  <si>
    <t>日本</t>
  </si>
  <si>
    <t>瑞典</t>
  </si>
  <si>
    <t>土耳其</t>
  </si>
  <si>
    <t>乌克兰</t>
  </si>
  <si>
    <t>新加坡</t>
  </si>
  <si>
    <t>叙利亚</t>
  </si>
  <si>
    <t>印度</t>
  </si>
  <si>
    <t>越南</t>
  </si>
  <si>
    <t>巴戟天MORINDAE OFFICINALIS RADIX</t>
  </si>
  <si>
    <t>阿尔巴尼亚</t>
  </si>
  <si>
    <t>白扁豆（干扁豆）LABLAB SEMEN ALBUM</t>
  </si>
  <si>
    <t>法国</t>
  </si>
  <si>
    <t>白果（银杏果）GINKGO SEMEN</t>
  </si>
  <si>
    <t>白头翁PULSATILLAE RADIX</t>
  </si>
  <si>
    <t>白鲜皮DICTAMNI CORTEX</t>
  </si>
  <si>
    <t>俄罗斯</t>
  </si>
  <si>
    <t>北豆根MENISPERMI RHIZOMA</t>
  </si>
  <si>
    <t>荜茇（毕拨）PIPERIS LONGI FRUCTUS</t>
  </si>
  <si>
    <t>马来西亚</t>
  </si>
  <si>
    <t>槟榔ARECAE SEMEN</t>
  </si>
  <si>
    <t>中国台湾</t>
  </si>
  <si>
    <t>薄荷MENTHAE HAPLOCALYCIS HERBA</t>
  </si>
  <si>
    <t>埃及</t>
  </si>
  <si>
    <t>加拿大</t>
  </si>
  <si>
    <t>补骨脂（黑谷子）PSORALEAE FRUCTUS</t>
  </si>
  <si>
    <t>苍术ATRACTYLODIS RHIZOMA</t>
  </si>
  <si>
    <t>草豆蔻（草寇）ALPINIAE KATSUMADAI SEMEN</t>
  </si>
  <si>
    <t>车前子PLANTAGINIS SEMEN</t>
  </si>
  <si>
    <t>赤小豆（赤豆）VIGNAE SEMEN</t>
  </si>
  <si>
    <t>老挝</t>
  </si>
  <si>
    <t>穿山龙DIOSCOREAE NIPPONICAE RHIZOMA</t>
  </si>
  <si>
    <t>大腹皮（茯毛）ARECAE PERICARPIUM</t>
  </si>
  <si>
    <t>大蒜（蒜头）ALLII SATIVI BULBUS</t>
  </si>
  <si>
    <t>巴西</t>
  </si>
  <si>
    <t>墨西哥</t>
  </si>
  <si>
    <t>西班牙</t>
  </si>
  <si>
    <t>大枣（红枣）JUJUBAE FRUCTUS</t>
  </si>
  <si>
    <t>吉尔吉斯斯坦</t>
  </si>
  <si>
    <t>沙特阿拉伯</t>
  </si>
  <si>
    <t>约旦</t>
  </si>
  <si>
    <t>丁香CARYOPHYLLI FLOS</t>
  </si>
  <si>
    <t>马达加斯加</t>
  </si>
  <si>
    <t>坦桑尼亚</t>
  </si>
  <si>
    <t>豆蔻AMOMI FRUCTUS ROTUNDUS</t>
  </si>
  <si>
    <t>阿拉伯联合酋长国</t>
  </si>
  <si>
    <t>巴布亚新几内亚</t>
  </si>
  <si>
    <t>格林纳达</t>
  </si>
  <si>
    <t>危地马拉</t>
  </si>
  <si>
    <t>独活ANGELICAE PUBESCENTIS RADIX</t>
  </si>
  <si>
    <t>莪术CURCUMAE RHIZOMA</t>
  </si>
  <si>
    <t>番泻叶SENNAE FOLIUM</t>
  </si>
  <si>
    <t>比利时</t>
  </si>
  <si>
    <t>斯里兰卡</t>
  </si>
  <si>
    <t>苏丹</t>
  </si>
  <si>
    <t>防风SAPOSHNIKOVIAE RADIX</t>
  </si>
  <si>
    <t>蒙古</t>
  </si>
  <si>
    <t>防己STEPHANIAE TETRANDRAE RADIX</t>
  </si>
  <si>
    <t>弗朗鼠李皮</t>
  </si>
  <si>
    <t>覆盆子RUBI FRUCTUS</t>
  </si>
  <si>
    <t>塞尔维亚</t>
  </si>
  <si>
    <t>广天仙子</t>
  </si>
  <si>
    <t>诃子CHEBULAE FRUCTUS</t>
  </si>
  <si>
    <t>尼泊尔</t>
  </si>
  <si>
    <t>核桃仁（干的去壳核桃）</t>
  </si>
  <si>
    <t>罗马尼亚</t>
  </si>
  <si>
    <t>摩尔多瓦</t>
  </si>
  <si>
    <t>乌兹别克斯坦</t>
  </si>
  <si>
    <t>黑豆SOJAE SEMEN NIGRUM</t>
  </si>
  <si>
    <t>黑芝麻（芝麻）SESAMI SEMEN NIGRUM</t>
  </si>
  <si>
    <t>埃塞俄比亚</t>
  </si>
  <si>
    <t>巴基斯坦</t>
  </si>
  <si>
    <t>巴拉圭</t>
  </si>
  <si>
    <t>贝宁</t>
  </si>
  <si>
    <t>玻利维亚</t>
  </si>
  <si>
    <t>布基纳法索</t>
  </si>
  <si>
    <t>多哥</t>
  </si>
  <si>
    <t>厄立特里亚</t>
  </si>
  <si>
    <t>冈比亚</t>
  </si>
  <si>
    <t>吉布提</t>
  </si>
  <si>
    <t>加纳</t>
  </si>
  <si>
    <t>柬埔寨</t>
  </si>
  <si>
    <t>喀麦隆</t>
  </si>
  <si>
    <t>肯尼亚</t>
  </si>
  <si>
    <t>马里</t>
  </si>
  <si>
    <t>孟加拉国</t>
  </si>
  <si>
    <t>莫桑比克</t>
  </si>
  <si>
    <t>尼日尔</t>
  </si>
  <si>
    <t>尼日利亚</t>
  </si>
  <si>
    <t>塞内加尔</t>
  </si>
  <si>
    <t>委内瑞拉</t>
  </si>
  <si>
    <t>乌干达</t>
  </si>
  <si>
    <t>厚朴MAGNOLIAE OFFICINALIS CORTEX</t>
  </si>
  <si>
    <t>胡椒PIPERIS FRUCTUS</t>
  </si>
  <si>
    <t>奥地利</t>
  </si>
  <si>
    <t>丹麦</t>
  </si>
  <si>
    <t>厄瓜多尔</t>
  </si>
  <si>
    <t>韩国</t>
  </si>
  <si>
    <t>荷兰</t>
  </si>
  <si>
    <t>意大利</t>
  </si>
  <si>
    <t>胡芦巴（葫芦巴）TRIGONELLAE SEMEN</t>
  </si>
  <si>
    <t>花椒ZANTHOXYLI PERICARPIUM</t>
  </si>
  <si>
    <t>黄柏PHELLODENDRI CHINENSIS CORTEX</t>
  </si>
  <si>
    <t>黄精POLYGONATI RHIZOMA</t>
  </si>
  <si>
    <t>黄藤FIBRAUREAE CAULIS</t>
  </si>
  <si>
    <t>鸡骨草ABRI HERBA</t>
  </si>
  <si>
    <t>鸡血藤SPATHOLOB CAULIS</t>
  </si>
  <si>
    <t>姜（生姜、干姜）生姜ZINGIBERIS RHIZOMA RECENS，干姜ZINGIBERIS RHIZOMA</t>
  </si>
  <si>
    <t>菲律宾</t>
  </si>
  <si>
    <t>姜黄CURCUMAE LONGAE RHIZOMA</t>
  </si>
  <si>
    <t>芥子SINAPIS SEMEN</t>
  </si>
  <si>
    <t>捷克</t>
  </si>
  <si>
    <t>金钱草LYSIMACHIAE HERBA</t>
  </si>
  <si>
    <t>金银花LONICERAE JAPONICAE FLOS</t>
  </si>
  <si>
    <t>桔梗PLATYCODONIS RADIX</t>
  </si>
  <si>
    <t>决明子CASSIAE SEMEN</t>
  </si>
  <si>
    <t>昆布（干海带）LAMINARIAE THALLUS ECKLONIAE THALLUS</t>
  </si>
  <si>
    <t>辣椒干CAPSICI FRUCTUS</t>
  </si>
  <si>
    <t>秘鲁</t>
  </si>
  <si>
    <t>老鹳草（玄草）ERODII HERBA GERANII HERBA</t>
  </si>
  <si>
    <t>莲须NELUMBINIS STAMEN</t>
  </si>
  <si>
    <t>莲子NELUMBINIS SEMEN</t>
  </si>
  <si>
    <t>灵芝GANODERMA</t>
  </si>
  <si>
    <t>科特迪瓦</t>
  </si>
  <si>
    <t>龙眼肉（龙眼干、桂圆）LONGAN ARILLUS</t>
  </si>
  <si>
    <t>芦荟ALOE</t>
  </si>
  <si>
    <t>马钱子STRYCHNI SEMEN</t>
  </si>
  <si>
    <t>马钱子粉STRYCHNI SEMEN PULVERATUM</t>
  </si>
  <si>
    <t>蔓荆子VITICIS FRUCTUS</t>
  </si>
  <si>
    <t>猫爪草RANUNCULI TERNATI RADIX</t>
  </si>
  <si>
    <t>没药MYRRHA</t>
  </si>
  <si>
    <t>索马里</t>
  </si>
  <si>
    <t>玫瑰花ROSAE RUGOSAE FLOS</t>
  </si>
  <si>
    <t>木棉花GOSSAMPIM FLOS</t>
  </si>
  <si>
    <t>蒲公英TARAXACI HERBA</t>
  </si>
  <si>
    <t>鲜或干人参GINSENG RADIX ET RHIZOMA</t>
  </si>
  <si>
    <t>肉豆蔻MYRISTICAE SEMEN</t>
  </si>
  <si>
    <t>肉桂CINNAMOMI CORTEX</t>
  </si>
  <si>
    <t>乳香OLIBANUM</t>
  </si>
  <si>
    <t>砂仁AMOMI FRUCTUS</t>
  </si>
  <si>
    <t>山豆根SOPHORAE TONKINENSIS RADIX ET RHIZOMA</t>
  </si>
  <si>
    <t>山药DIOSCOREAE RHIZOMA</t>
  </si>
  <si>
    <t>山茱萸（山芋肉）CORNI FRUCTUS</t>
  </si>
  <si>
    <t>升麻CIMICIFUGAE RHIZOMA</t>
  </si>
  <si>
    <t>水飞蓟SILYBI FRUCTUS</t>
  </si>
  <si>
    <t>松花粉PINI POLLEN</t>
  </si>
  <si>
    <t>苏合香STYRAX</t>
  </si>
  <si>
    <t>洪都拉斯</t>
  </si>
  <si>
    <t>天仙子HYOSCYAMI SEMEN</t>
  </si>
  <si>
    <t>吐根RADIX ET RHIZOMA IPECACUANHAE</t>
  </si>
  <si>
    <t>哥斯达黎加</t>
  </si>
  <si>
    <t>威灵仙CLEMATIDIS RADIX ET RHIZOMA</t>
  </si>
  <si>
    <t>五味子SCHISANDRAE CHINENSIS FRUCTUS</t>
  </si>
  <si>
    <t>西红花（番红花、藏红花）CROCI STIGMA</t>
  </si>
  <si>
    <t>阿富汗</t>
  </si>
  <si>
    <t>希腊</t>
  </si>
  <si>
    <t>西青果CHEBULAE FRUCTUS IMMATURUS</t>
  </si>
  <si>
    <t>细辛ASARI RADIX ET RHIZOMA</t>
  </si>
  <si>
    <t>仙茅CURCULIGINIS RHIZOMA</t>
  </si>
  <si>
    <t>鲜或干的白芍PAEONIAE RADIX ALBA</t>
  </si>
  <si>
    <t>鲜或干的白术ATRACTYLODIS MACROCEPHALAE RHIZOMA</t>
  </si>
  <si>
    <t>鲜或干的半夏PINELLIAE RHIZOMA</t>
  </si>
  <si>
    <t>鲜或干的贝母</t>
  </si>
  <si>
    <t>哈萨克斯坦</t>
  </si>
  <si>
    <t>鲜或干的沉香AQUILARIAE LIGNUM RESINATUM</t>
  </si>
  <si>
    <t>鲜或干的苁蓉 肉苁蓉CISTANCHES HERBA</t>
  </si>
  <si>
    <t>鲜或干的大海子（胖大海）胖大海STERCULIAE LYCHNOPHORAE SEMEN</t>
  </si>
  <si>
    <t>鲜或干的大黄、籽黄 大黄RHEI RADIX ET RHIZOMA</t>
  </si>
  <si>
    <t>鲜或干的当归ANGELICAE SINENSIS RADIX</t>
  </si>
  <si>
    <t>保加利亚</t>
  </si>
  <si>
    <t>鲜或干的地黄REHMANNIAE RADIX</t>
  </si>
  <si>
    <t>鲜或干的杜仲EUCOMMIAE CORTEX</t>
  </si>
  <si>
    <t>鲜或干的茯苓PORIA</t>
  </si>
  <si>
    <t>鲜或干的甘草GLYCYRRHIZAE RADIX ET RHIZOMA</t>
  </si>
  <si>
    <t>阿塞拜疆</t>
  </si>
  <si>
    <t>塔吉克斯坦</t>
  </si>
  <si>
    <t>土库曼斯坦</t>
  </si>
  <si>
    <t>鲜或干的枸杞LYCII FRUCTUS</t>
  </si>
  <si>
    <t>鲜或干的槐米 槐花SOPHORAE FLOS</t>
  </si>
  <si>
    <t>鲜或干的黄草及枫斗（石斛）石斛DENDROBII CAULIS</t>
  </si>
  <si>
    <t>不丹</t>
  </si>
  <si>
    <t>鲜或干的黄连COPTIDIS RHIZOMA</t>
  </si>
  <si>
    <t>鲜或干的黄芪ASTRAGALI RADIX</t>
  </si>
  <si>
    <t>鲜或干的菊花CHRYSANTHEMI FLOS</t>
  </si>
  <si>
    <t>鲜或干的木香AUCKLANDIAE RADIX</t>
  </si>
  <si>
    <t>鲜或干的青蒿ARTEMISIAE ANNUAE HERBA</t>
  </si>
  <si>
    <t>鲜或干的沙参 北沙参GLEHNIAE RADIX，南沙参ADENOPHORAE RADIX</t>
  </si>
  <si>
    <t>鲜或干的西洋参PANACIS QUINQUEFOLII RADIX</t>
  </si>
  <si>
    <t>鲜或干的野山参（人参）GINSENG RADIX ET RHIZOMA</t>
  </si>
  <si>
    <t>小茴香FOENICULI FRUCTUS</t>
  </si>
  <si>
    <t>杏仁（苦）苦杏仁ARMENIACAE SEMEN AMARUM</t>
  </si>
  <si>
    <t>血竭DRACONIS SANGUIS</t>
  </si>
  <si>
    <t>亚麻子LINI SEMEN</t>
  </si>
  <si>
    <t>薏苡仁（薏米）COICIS SEMEN</t>
  </si>
  <si>
    <t>淫羊藿EPIMEDII FOLIUM</t>
  </si>
  <si>
    <t>银杏叶GINKGO FOLIUM</t>
  </si>
  <si>
    <t>余甘子PHYLLANTHI FRUCTUS</t>
  </si>
  <si>
    <t>玉竹POLYGONATIODORATIRHIZOMA</t>
  </si>
  <si>
    <t>郁金CURCUMAE RADIX</t>
  </si>
  <si>
    <t>重楼PARIDIS RHIZOMA</t>
  </si>
  <si>
    <t>紫草ARNEBIAE RADIX</t>
  </si>
  <si>
    <t>紫苏叶（紫苏）PERILLAE FOLIUM</t>
  </si>
  <si>
    <t>红参 GINSENG RADIX ET RHIZOMA RUBRA</t>
  </si>
  <si>
    <t>土茯苓SMILACIS GLABRAE RHIZOMA</t>
  </si>
  <si>
    <t>红景天RHODIOLAE CRENULATAE RADIX ET RHIZOMA</t>
  </si>
  <si>
    <r>
      <rPr>
        <b/>
        <sz val="11"/>
        <rFont val="宋体"/>
        <charset val="134"/>
      </rPr>
      <t>备注：按照《按照传统既是食品又是中药材的物质目录管理规定》</t>
    </r>
    <r>
      <rPr>
        <b/>
        <sz val="11"/>
        <rFont val="宋体"/>
        <charset val="134"/>
      </rPr>
      <t>相关</t>
    </r>
    <r>
      <rPr>
        <b/>
        <sz val="11"/>
        <rFont val="宋体"/>
        <charset val="134"/>
      </rPr>
      <t>要求，食品生产经营者使用食药物质应当符合国家法律、法规、食品安全标准和食药物质目录的相关规定</t>
    </r>
    <r>
      <rPr>
        <b/>
        <sz val="11"/>
        <rFont val="宋体"/>
        <charset val="134"/>
      </rPr>
      <t>。</t>
    </r>
  </si>
</sst>
</file>

<file path=xl/styles.xml><?xml version="1.0" encoding="utf-8"?>
<styleSheet xmlns="http://schemas.openxmlformats.org/spreadsheetml/2006/main">
  <numFmts count="38">
    <numFmt numFmtId="6" formatCode="&quot;￥&quot;#,##0;[Red]&quot;￥&quot;\-#,##0"/>
    <numFmt numFmtId="176" formatCode="\¥#,##0.00;[Red]\¥\-#,##0.00"/>
    <numFmt numFmtId="23" formatCode="\$#,##0_);\(\$#,##0\)"/>
    <numFmt numFmtId="5" formatCode="&quot;￥&quot;#,##0;&quot;￥&quot;\-#,##0"/>
    <numFmt numFmtId="24" formatCode="\$#,##0_);[Red]\(\$#,##0\)"/>
    <numFmt numFmtId="7" formatCode="&quot;￥&quot;#,##0.00;&quot;￥&quot;\-#,##0.00"/>
    <numFmt numFmtId="177" formatCode="mmmm\-yy"/>
    <numFmt numFmtId="26" formatCode="\$#,##0.00_);[Red]\(\$#,##0.00\)"/>
    <numFmt numFmtId="178" formatCode="mmmmm\-yy"/>
    <numFmt numFmtId="43" formatCode="_ * #,##0.00_ ;_ * \-#,##0.00_ ;_ * &quot;-&quot;??_ ;_ @_ "/>
    <numFmt numFmtId="179" formatCode="[DBNum1]上午/下午h&quot;时&quot;mm&quot;分&quot;"/>
    <numFmt numFmtId="180" formatCode="#\ ??"/>
    <numFmt numFmtId="181" formatCode="[DBNum1][$-804]m&quot;月&quot;d&quot;日&quot;"/>
    <numFmt numFmtId="182" formatCode="[$-804]aaa"/>
    <numFmt numFmtId="8" formatCode="&quot;￥&quot;#,##0.00;[Red]&quot;￥&quot;\-#,##0.00"/>
    <numFmt numFmtId="183" formatCode="[$-804]aaaa"/>
    <numFmt numFmtId="184" formatCode="yy/m/d"/>
    <numFmt numFmtId="185" formatCode="#\ ?/?"/>
    <numFmt numFmtId="186" formatCode="m/d"/>
    <numFmt numFmtId="187" formatCode="mm/dd/yy"/>
    <numFmt numFmtId="188" formatCode="mmmmm"/>
    <numFmt numFmtId="189" formatCode="\¥#,##0.00;\¥\-#,##0.00"/>
    <numFmt numFmtId="190" formatCode="[DBNum1][$-804]yyyy&quot;年&quot;m&quot;月&quot;d&quot;日&quot;"/>
    <numFmt numFmtId="191" formatCode="h:mm\ AM/PM"/>
    <numFmt numFmtId="192" formatCode="\¥#,##0;\¥\-#,##0"/>
    <numFmt numFmtId="193" formatCode="[DBNum1]h&quot;时&quot;mm&quot;分&quot;"/>
    <numFmt numFmtId="194" formatCode="\¥#,##0;[Red]\¥\-#,##0"/>
    <numFmt numFmtId="195" formatCode="#\ ??/??"/>
    <numFmt numFmtId="41" formatCode="_ * #,##0_ ;_ * \-#,##0_ ;_ * &quot;-&quot;_ ;_ @_ "/>
    <numFmt numFmtId="25" formatCode="\$#,##0.00_);\(\$#,##0.00\)"/>
    <numFmt numFmtId="42" formatCode="_ &quot;￥&quot;* #,##0_ ;_ &quot;￥&quot;* \-#,##0_ ;_ &quot;￥&quot;* &quot;-&quot;_ ;_ @_ "/>
    <numFmt numFmtId="196" formatCode="_ \¥* #,##0.00_ ;_ \¥* \-#,##0.00_ ;_ \¥* &quot;-&quot;??_ ;_ @_ "/>
    <numFmt numFmtId="44" formatCode="_ &quot;￥&quot;* #,##0.00_ ;_ &quot;￥&quot;* \-#,##0.00_ ;_ &quot;￥&quot;* &quot;-&quot;??_ ;_ @_ "/>
    <numFmt numFmtId="197" formatCode="dd\-mmm\-yy"/>
    <numFmt numFmtId="198" formatCode="yyyy/m/d\ h:mm\ AM/PM"/>
    <numFmt numFmtId="199" formatCode="[DBNum1][$-804]yyyy&quot;年&quot;m&quot;月&quot;"/>
    <numFmt numFmtId="200" formatCode="_ \¥* #,##0_ ;_ \¥* \-#,##0_ ;_ \¥* &quot;-&quot;_ ;_ @_ "/>
    <numFmt numFmtId="201" formatCode="h:mm:ss\ AM/PM"/>
  </numFmts>
  <fonts count="27">
    <font>
      <sz val="11"/>
      <name val="宋体"/>
      <charset val="134"/>
    </font>
    <font>
      <b/>
      <sz val="14"/>
      <color rgb="FF000000"/>
      <name val="微软雅黑"/>
      <charset val="134"/>
    </font>
    <font>
      <sz val="11"/>
      <color rgb="FF404040"/>
      <name val="Microsoft YaHei"/>
      <charset val="134"/>
    </font>
    <font>
      <sz val="11"/>
      <color rgb="FF000000"/>
      <name val="Microsoft YaHei"/>
      <charset val="134"/>
    </font>
    <font>
      <sz val="11"/>
      <color rgb="FF000000"/>
      <name val="微软雅黑"/>
      <charset val="134"/>
    </font>
    <font>
      <b/>
      <sz val="11"/>
      <name val="宋体"/>
      <charset val="134"/>
    </font>
    <font>
      <b/>
      <sz val="11"/>
      <color rgb="FFF07200"/>
      <name val="Microsoft YaHei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5FAF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0" fontId="13" fillId="24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20" fillId="13" borderId="12" applyNumberForma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9" fillId="12" borderId="12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6" fillId="27" borderId="15" applyNumberFormat="0" applyAlignment="0" applyProtection="0">
      <alignment vertical="center"/>
    </xf>
    <xf numFmtId="0" fontId="25" fillId="12" borderId="14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7" borderId="10" applyNumberFormat="0" applyFont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8" applyNumberFormat="0" applyFill="0" applyAlignment="0" applyProtection="0">
      <alignment vertical="center"/>
    </xf>
  </cellStyleXfs>
  <cellXfs count="16">
    <xf numFmtId="0" fontId="0" fillId="0" borderId="0" xfId="0" applyAlignment="1"/>
    <xf numFmtId="0" fontId="0" fillId="0" borderId="0" xfId="0" applyAlignment="1" applyProtection="1"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2" fillId="2" borderId="3" xfId="0" applyFont="1" applyFill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49" fontId="3" fillId="3" borderId="4" xfId="0" applyNumberFormat="1" applyFont="1" applyFill="1" applyBorder="1" applyAlignment="1">
      <alignment horizontal="center" vertical="center" wrapText="1"/>
    </xf>
    <xf numFmtId="49" fontId="3" fillId="3" borderId="5" xfId="0" applyNumberFormat="1" applyFont="1" applyFill="1" applyBorder="1" applyAlignment="1">
      <alignment horizontal="center" vertical="center" wrapText="1"/>
    </xf>
    <xf numFmtId="0" fontId="5" fillId="0" borderId="7" xfId="0" applyFont="1" applyBorder="1" applyAlignment="1" applyProtection="1">
      <alignment wrapText="1"/>
      <protection locked="0"/>
    </xf>
    <xf numFmtId="0" fontId="6" fillId="0" borderId="1" xfId="0" applyFont="1" applyBorder="1" applyAlignment="1">
      <alignment horizontal="center" vertical="center" wrapText="1"/>
    </xf>
    <xf numFmtId="0" fontId="0" fillId="0" borderId="2" xfId="0" applyBorder="1" applyAlignment="1"/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customXml" Target="../customXml/item2.xml"/><Relationship Id="rId7" Type="http://schemas.openxmlformats.org/officeDocument/2006/relationships/customXml" Target="../customXml/item1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1"/>
  <sheetViews>
    <sheetView workbookViewId="0">
      <selection activeCell="D12" sqref="D12"/>
    </sheetView>
  </sheetViews>
  <sheetFormatPr defaultColWidth="7.125" defaultRowHeight="13.5" outlineLevelCol="1"/>
  <cols>
    <col min="1" max="1" width="44.25" customWidth="1"/>
    <col min="2" max="2" width="22.125" customWidth="1"/>
  </cols>
  <sheetData>
    <row r="1" ht="37.5" customHeight="1" spans="1:2">
      <c r="A1" s="14" t="s">
        <v>0</v>
      </c>
      <c r="B1" s="15"/>
    </row>
    <row r="2" ht="12.6" customHeight="1" spans="1:2">
      <c r="A2" s="5" t="s">
        <v>1</v>
      </c>
      <c r="B2" s="5" t="s">
        <v>2</v>
      </c>
    </row>
    <row r="3" ht="15" customHeight="1" spans="1:2">
      <c r="A3" s="6" t="s">
        <v>3</v>
      </c>
      <c r="B3" s="6" t="s">
        <v>4</v>
      </c>
    </row>
    <row r="4" ht="15" customHeight="1" spans="1:2">
      <c r="A4" s="6" t="s">
        <v>5</v>
      </c>
      <c r="B4" s="6" t="s">
        <v>4</v>
      </c>
    </row>
    <row r="5" customHeight="1" spans="1:2">
      <c r="A5" s="6" t="s">
        <v>6</v>
      </c>
      <c r="B5" s="6" t="s">
        <v>7</v>
      </c>
    </row>
    <row r="6" customHeight="1" spans="1:2">
      <c r="A6" s="6"/>
      <c r="B6" s="6" t="s">
        <v>4</v>
      </c>
    </row>
    <row r="7" customHeight="1" spans="1:2">
      <c r="A7" s="6"/>
      <c r="B7" s="6" t="s">
        <v>8</v>
      </c>
    </row>
    <row r="8" ht="15" customHeight="1" spans="1:2">
      <c r="A8" s="6" t="s">
        <v>9</v>
      </c>
      <c r="B8" s="6" t="s">
        <v>10</v>
      </c>
    </row>
    <row r="9" customHeight="1" spans="1:2">
      <c r="A9" s="6" t="s">
        <v>11</v>
      </c>
      <c r="B9" s="6" t="s">
        <v>12</v>
      </c>
    </row>
    <row r="10" customHeight="1" spans="1:2">
      <c r="A10" s="6"/>
      <c r="B10" s="6" t="s">
        <v>10</v>
      </c>
    </row>
    <row r="11" ht="15" customHeight="1" spans="1:2">
      <c r="A11" s="6" t="s">
        <v>13</v>
      </c>
      <c r="B11" s="6" t="s">
        <v>8</v>
      </c>
    </row>
  </sheetData>
  <sheetProtection formatCells="0" insertHyperlinks="0" autoFilter="0"/>
  <mergeCells count="3">
    <mergeCell ref="A1:B1"/>
    <mergeCell ref="A5:A7"/>
    <mergeCell ref="A9:A10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B470"/>
  <sheetViews>
    <sheetView tabSelected="1" topLeftCell="A203" workbookViewId="0">
      <selection activeCell="B240" sqref="B240"/>
    </sheetView>
  </sheetViews>
  <sheetFormatPr defaultColWidth="7.125" defaultRowHeight="13.5" outlineLevelCol="1"/>
  <cols>
    <col min="1" max="1" width="38" style="1" customWidth="1"/>
    <col min="2" max="2" width="25.125" customWidth="1"/>
  </cols>
  <sheetData>
    <row r="1" ht="41.25" customHeight="1" spans="1:2">
      <c r="A1" s="2" t="s">
        <v>14</v>
      </c>
      <c r="B1" s="3"/>
    </row>
    <row r="2" ht="12.6" customHeight="1" spans="1:2">
      <c r="A2" s="4" t="s">
        <v>1</v>
      </c>
      <c r="B2" s="5" t="s">
        <v>2</v>
      </c>
    </row>
    <row r="3" ht="15" hidden="1" customHeight="1" spans="1:2">
      <c r="A3" s="6" t="s">
        <v>15</v>
      </c>
      <c r="B3" s="6" t="s">
        <v>16</v>
      </c>
    </row>
    <row r="4" hidden="1" customHeight="1" spans="1:2">
      <c r="A4" s="6" t="s">
        <v>17</v>
      </c>
      <c r="B4" s="6" t="s">
        <v>18</v>
      </c>
    </row>
    <row r="5" hidden="1" customHeight="1" spans="1:2">
      <c r="A5" s="6" t="str">
        <f>A4</f>
        <v>安息香BENZOINUM</v>
      </c>
      <c r="B5" s="6" t="s">
        <v>19</v>
      </c>
    </row>
    <row r="6" hidden="1" customHeight="1" spans="1:2">
      <c r="A6" s="6" t="s">
        <v>20</v>
      </c>
      <c r="B6" s="6" t="s">
        <v>21</v>
      </c>
    </row>
    <row r="7" hidden="1" customHeight="1" spans="1:2">
      <c r="A7" s="6" t="str">
        <f t="shared" ref="A7:A17" si="0">A6</f>
        <v>八角茴香ANISI STELLATI FRUCTUS</v>
      </c>
      <c r="B7" s="6" t="s">
        <v>22</v>
      </c>
    </row>
    <row r="8" hidden="1" customHeight="1" spans="1:2">
      <c r="A8" s="6" t="str">
        <f t="shared" si="0"/>
        <v>八角茴香ANISI STELLATI FRUCTUS</v>
      </c>
      <c r="B8" s="6" t="s">
        <v>7</v>
      </c>
    </row>
    <row r="9" hidden="1" customHeight="1" spans="1:2">
      <c r="A9" s="6" t="str">
        <f t="shared" si="0"/>
        <v>八角茴香ANISI STELLATI FRUCTUS</v>
      </c>
      <c r="B9" s="6" t="s">
        <v>23</v>
      </c>
    </row>
    <row r="10" hidden="1" customHeight="1" spans="1:2">
      <c r="A10" s="6" t="str">
        <f t="shared" si="0"/>
        <v>八角茴香ANISI STELLATI FRUCTUS</v>
      </c>
      <c r="B10" s="6" t="s">
        <v>24</v>
      </c>
    </row>
    <row r="11" hidden="1" customHeight="1" spans="1:2">
      <c r="A11" s="6" t="str">
        <f t="shared" si="0"/>
        <v>八角茴香ANISI STELLATI FRUCTUS</v>
      </c>
      <c r="B11" s="6" t="s">
        <v>25</v>
      </c>
    </row>
    <row r="12" hidden="1" customHeight="1" spans="1:2">
      <c r="A12" s="6" t="str">
        <f t="shared" si="0"/>
        <v>八角茴香ANISI STELLATI FRUCTUS</v>
      </c>
      <c r="B12" s="6" t="s">
        <v>26</v>
      </c>
    </row>
    <row r="13" hidden="1" customHeight="1" spans="1:2">
      <c r="A13" s="6" t="str">
        <f t="shared" si="0"/>
        <v>八角茴香ANISI STELLATI FRUCTUS</v>
      </c>
      <c r="B13" s="6" t="s">
        <v>27</v>
      </c>
    </row>
    <row r="14" hidden="1" customHeight="1" spans="1:2">
      <c r="A14" s="6" t="str">
        <f t="shared" si="0"/>
        <v>八角茴香ANISI STELLATI FRUCTUS</v>
      </c>
      <c r="B14" s="6" t="s">
        <v>28</v>
      </c>
    </row>
    <row r="15" hidden="1" customHeight="1" spans="1:2">
      <c r="A15" s="6" t="str">
        <f t="shared" si="0"/>
        <v>八角茴香ANISI STELLATI FRUCTUS</v>
      </c>
      <c r="B15" s="6" t="s">
        <v>29</v>
      </c>
    </row>
    <row r="16" hidden="1" customHeight="1" spans="1:2">
      <c r="A16" s="6" t="str">
        <f t="shared" si="0"/>
        <v>八角茴香ANISI STELLATI FRUCTUS</v>
      </c>
      <c r="B16" s="6" t="s">
        <v>8</v>
      </c>
    </row>
    <row r="17" hidden="1" customHeight="1" spans="1:2">
      <c r="A17" s="6" t="str">
        <f t="shared" si="0"/>
        <v>八角茴香ANISI STELLATI FRUCTUS</v>
      </c>
      <c r="B17" s="6" t="s">
        <v>30</v>
      </c>
    </row>
    <row r="18" ht="15" hidden="1" customHeight="1" spans="1:2">
      <c r="A18" s="6" t="s">
        <v>31</v>
      </c>
      <c r="B18" s="6" t="s">
        <v>32</v>
      </c>
    </row>
    <row r="19" ht="15.75" hidden="1" customHeight="1" spans="1:2">
      <c r="A19" s="6" t="s">
        <v>33</v>
      </c>
      <c r="B19" s="6" t="s">
        <v>34</v>
      </c>
    </row>
    <row r="20" hidden="1" customHeight="1" spans="1:2">
      <c r="A20" s="6" t="str">
        <f>A19</f>
        <v>白扁豆（干扁豆）LABLAB SEMEN ALBUM</v>
      </c>
      <c r="B20" s="6" t="s">
        <v>22</v>
      </c>
    </row>
    <row r="21" hidden="1" customHeight="1" spans="1:2">
      <c r="A21" s="6" t="str">
        <f>A20</f>
        <v>白扁豆（干扁豆）LABLAB SEMEN ALBUM</v>
      </c>
      <c r="B21" s="6" t="s">
        <v>7</v>
      </c>
    </row>
    <row r="22" hidden="1" customHeight="1" spans="1:2">
      <c r="A22" s="6" t="str">
        <f>A21</f>
        <v>白扁豆（干扁豆）LABLAB SEMEN ALBUM</v>
      </c>
      <c r="B22" s="6" t="s">
        <v>25</v>
      </c>
    </row>
    <row r="23" ht="15" hidden="1" customHeight="1" spans="1:2">
      <c r="A23" s="6" t="s">
        <v>35</v>
      </c>
      <c r="B23" s="6" t="s">
        <v>21</v>
      </c>
    </row>
    <row r="24" ht="15" hidden="1" customHeight="1" spans="1:2">
      <c r="A24" s="6" t="s">
        <v>36</v>
      </c>
      <c r="B24" s="6" t="s">
        <v>21</v>
      </c>
    </row>
    <row r="25" ht="15" hidden="1" customHeight="1" spans="1:2">
      <c r="A25" s="7" t="s">
        <v>37</v>
      </c>
      <c r="B25" s="6" t="s">
        <v>38</v>
      </c>
    </row>
    <row r="26" ht="15" hidden="1" customHeight="1" spans="1:2">
      <c r="A26" s="8" t="str">
        <f>A25</f>
        <v>白鲜皮DICTAMNI CORTEX</v>
      </c>
      <c r="B26" s="6" t="s">
        <v>21</v>
      </c>
    </row>
    <row r="27" ht="15" hidden="1" customHeight="1" spans="1:2">
      <c r="A27" s="6" t="s">
        <v>39</v>
      </c>
      <c r="B27" s="6" t="s">
        <v>21</v>
      </c>
    </row>
    <row r="28" ht="15.75" hidden="1" customHeight="1" spans="1:2">
      <c r="A28" s="6" t="s">
        <v>40</v>
      </c>
      <c r="B28" s="6" t="s">
        <v>21</v>
      </c>
    </row>
    <row r="29" hidden="1" customHeight="1" spans="1:2">
      <c r="A29" s="6" t="str">
        <f>A28</f>
        <v>荜茇（毕拨）PIPERIS LONGI FRUCTUS</v>
      </c>
      <c r="B29" s="6" t="s">
        <v>41</v>
      </c>
    </row>
    <row r="30" hidden="1" customHeight="1" spans="1:2">
      <c r="A30" s="6" t="str">
        <f>A29</f>
        <v>荜茇（毕拨）PIPERIS LONGI FRUCTUS</v>
      </c>
      <c r="B30" s="6" t="s">
        <v>8</v>
      </c>
    </row>
    <row r="31" hidden="1" customHeight="1" spans="1:2">
      <c r="A31" s="6" t="str">
        <f>A30</f>
        <v>荜茇（毕拨）PIPERIS LONGI FRUCTUS</v>
      </c>
      <c r="B31" s="6" t="s">
        <v>30</v>
      </c>
    </row>
    <row r="32" hidden="1" customHeight="1" spans="1:2">
      <c r="A32" s="6" t="s">
        <v>42</v>
      </c>
      <c r="B32" s="6" t="s">
        <v>41</v>
      </c>
    </row>
    <row r="33" hidden="1" customHeight="1" spans="1:2">
      <c r="A33" s="6" t="str">
        <f t="shared" ref="A33:A38" si="1">A32</f>
        <v>槟榔ARECAE SEMEN</v>
      </c>
      <c r="B33" s="6" t="s">
        <v>7</v>
      </c>
    </row>
    <row r="34" hidden="1" customHeight="1" spans="1:2">
      <c r="A34" s="6" t="str">
        <f t="shared" si="1"/>
        <v>槟榔ARECAE SEMEN</v>
      </c>
      <c r="B34" s="6" t="s">
        <v>4</v>
      </c>
    </row>
    <row r="35" hidden="1" customHeight="1" spans="1:2">
      <c r="A35" s="6" t="str">
        <f t="shared" si="1"/>
        <v>槟榔ARECAE SEMEN</v>
      </c>
      <c r="B35" s="6" t="s">
        <v>29</v>
      </c>
    </row>
    <row r="36" hidden="1" customHeight="1" spans="1:2">
      <c r="A36" s="6" t="str">
        <f t="shared" si="1"/>
        <v>槟榔ARECAE SEMEN</v>
      </c>
      <c r="B36" s="6" t="s">
        <v>8</v>
      </c>
    </row>
    <row r="37" hidden="1" customHeight="1" spans="1:2">
      <c r="A37" s="6" t="str">
        <f t="shared" si="1"/>
        <v>槟榔ARECAE SEMEN</v>
      </c>
      <c r="B37" s="6" t="s">
        <v>30</v>
      </c>
    </row>
    <row r="38" hidden="1" customHeight="1" spans="1:2">
      <c r="A38" s="6" t="str">
        <f t="shared" si="1"/>
        <v>槟榔ARECAE SEMEN</v>
      </c>
      <c r="B38" s="6" t="s">
        <v>43</v>
      </c>
    </row>
    <row r="39" ht="15" hidden="1" customHeight="1" spans="1:2">
      <c r="A39" s="6" t="s">
        <v>44</v>
      </c>
      <c r="B39" s="6" t="s">
        <v>32</v>
      </c>
    </row>
    <row r="40" customHeight="1" spans="1:2">
      <c r="A40" s="6" t="str">
        <f>A39</f>
        <v>薄荷MENTHAE HAPLOCALYCIS HERBA</v>
      </c>
      <c r="B40" s="6" t="s">
        <v>45</v>
      </c>
    </row>
    <row r="41" hidden="1" customHeight="1" spans="1:2">
      <c r="A41" s="6" t="str">
        <f>A40</f>
        <v>薄荷MENTHAE HAPLOCALYCIS HERBA</v>
      </c>
      <c r="B41" s="6" t="s">
        <v>46</v>
      </c>
    </row>
    <row r="42" hidden="1" customHeight="1" spans="1:2">
      <c r="A42" s="6" t="str">
        <f>A41</f>
        <v>薄荷MENTHAE HAPLOCALYCIS HERBA</v>
      </c>
      <c r="B42" s="6" t="s">
        <v>22</v>
      </c>
    </row>
    <row r="43" ht="15" hidden="1" customHeight="1" spans="1:2">
      <c r="A43" s="6" t="s">
        <v>47</v>
      </c>
      <c r="B43" s="6" t="s">
        <v>7</v>
      </c>
    </row>
    <row r="44" ht="15" hidden="1" customHeight="1" spans="1:2">
      <c r="A44" s="7" t="s">
        <v>48</v>
      </c>
      <c r="B44" s="6" t="s">
        <v>38</v>
      </c>
    </row>
    <row r="45" ht="15" hidden="1" customHeight="1" spans="1:2">
      <c r="A45" s="8" t="str">
        <f>A44</f>
        <v>苍术ATRACTYLODIS RHIZOMA</v>
      </c>
      <c r="B45" s="6" t="s">
        <v>21</v>
      </c>
    </row>
    <row r="46" ht="39.75" hidden="1" customHeight="1" spans="1:2">
      <c r="A46" s="6" t="s">
        <v>49</v>
      </c>
      <c r="B46" s="6" t="s">
        <v>7</v>
      </c>
    </row>
    <row r="47" ht="21" hidden="1" customHeight="1" spans="1:2">
      <c r="A47" s="6" t="s">
        <v>50</v>
      </c>
      <c r="B47" s="6" t="s">
        <v>29</v>
      </c>
    </row>
    <row r="48" hidden="1" customHeight="1" spans="1:2">
      <c r="A48" s="6" t="str">
        <f>A47</f>
        <v>车前子PLANTAGINIS SEMEN</v>
      </c>
      <c r="B48" s="6" t="s">
        <v>43</v>
      </c>
    </row>
    <row r="49" hidden="1" customHeight="1" spans="1:2">
      <c r="A49" s="6" t="s">
        <v>51</v>
      </c>
      <c r="B49" s="6" t="s">
        <v>21</v>
      </c>
    </row>
    <row r="50" ht="15" hidden="1" customHeight="1" spans="1:2">
      <c r="A50" s="6" t="str">
        <f>A49</f>
        <v>赤小豆（赤豆）VIGNAE SEMEN</v>
      </c>
      <c r="B50" s="6" t="s">
        <v>52</v>
      </c>
    </row>
    <row r="51" hidden="1" customHeight="1" spans="1:2">
      <c r="A51" s="6" t="str">
        <f>A50</f>
        <v>赤小豆（赤豆）VIGNAE SEMEN</v>
      </c>
      <c r="B51" s="6" t="s">
        <v>7</v>
      </c>
    </row>
    <row r="52" hidden="1" customHeight="1" spans="1:2">
      <c r="A52" s="6" t="str">
        <f>A51</f>
        <v>赤小豆（赤豆）VIGNAE SEMEN</v>
      </c>
      <c r="B52" s="6" t="s">
        <v>23</v>
      </c>
    </row>
    <row r="53" hidden="1" customHeight="1" spans="1:2">
      <c r="A53" s="6" t="str">
        <f>A52</f>
        <v>赤小豆（赤豆）VIGNAE SEMEN</v>
      </c>
      <c r="B53" s="6" t="s">
        <v>4</v>
      </c>
    </row>
    <row r="54" hidden="1" customHeight="1" spans="1:2">
      <c r="A54" s="6" t="str">
        <f>A53</f>
        <v>赤小豆（赤豆）VIGNAE SEMEN</v>
      </c>
      <c r="B54" s="6" t="s">
        <v>30</v>
      </c>
    </row>
    <row r="55" ht="15" hidden="1" customHeight="1" spans="1:2">
      <c r="A55" s="6" t="s">
        <v>53</v>
      </c>
      <c r="B55" s="6" t="s">
        <v>21</v>
      </c>
    </row>
    <row r="56" ht="15" hidden="1" customHeight="1" spans="1:2">
      <c r="A56" s="6" t="s">
        <v>54</v>
      </c>
      <c r="B56" s="6" t="s">
        <v>7</v>
      </c>
    </row>
    <row r="57" hidden="1" customHeight="1" spans="1:2">
      <c r="A57" s="6" t="s">
        <v>55</v>
      </c>
      <c r="B57" s="6" t="s">
        <v>56</v>
      </c>
    </row>
    <row r="58" hidden="1" customHeight="1" spans="1:2">
      <c r="A58" s="6" t="str">
        <f>A57</f>
        <v>大蒜（蒜头）ALLII SATIVI BULBUS</v>
      </c>
      <c r="B58" s="6" t="s">
        <v>22</v>
      </c>
    </row>
    <row r="59" hidden="1" customHeight="1" spans="1:2">
      <c r="A59" s="6" t="str">
        <f>A58</f>
        <v>大蒜（蒜头）ALLII SATIVI BULBUS</v>
      </c>
      <c r="B59" s="6" t="s">
        <v>7</v>
      </c>
    </row>
    <row r="60" hidden="1" customHeight="1" spans="1:2">
      <c r="A60" s="6" t="str">
        <f>A59</f>
        <v>大蒜（蒜头）ALLII SATIVI BULBUS</v>
      </c>
      <c r="B60" s="6" t="s">
        <v>57</v>
      </c>
    </row>
    <row r="61" hidden="1" customHeight="1" spans="1:2">
      <c r="A61" s="6" t="str">
        <f>A60</f>
        <v>大蒜（蒜头）ALLII SATIVI BULBUS</v>
      </c>
      <c r="B61" s="6" t="s">
        <v>23</v>
      </c>
    </row>
    <row r="62" hidden="1" customHeight="1" spans="1:2">
      <c r="A62" s="6" t="str">
        <f>A61</f>
        <v>大蒜（蒜头）ALLII SATIVI BULBUS</v>
      </c>
      <c r="B62" s="6" t="s">
        <v>58</v>
      </c>
    </row>
    <row r="63" hidden="1" customHeight="1" spans="1:2">
      <c r="A63" s="6" t="s">
        <v>59</v>
      </c>
      <c r="B63" s="6" t="s">
        <v>18</v>
      </c>
    </row>
    <row r="64" hidden="1" customHeight="1" spans="1:2">
      <c r="A64" s="6" t="str">
        <f>A63</f>
        <v>大枣（红枣）JUJUBAE FRUCTUS</v>
      </c>
      <c r="B64" s="6" t="s">
        <v>60</v>
      </c>
    </row>
    <row r="65" hidden="1" customHeight="1" spans="1:2">
      <c r="A65" s="6" t="str">
        <f>A64</f>
        <v>大枣（红枣）JUJUBAE FRUCTUS</v>
      </c>
      <c r="B65" s="6" t="s">
        <v>61</v>
      </c>
    </row>
    <row r="66" hidden="1" customHeight="1" spans="1:2">
      <c r="A66" s="6" t="str">
        <f>A65</f>
        <v>大枣（红枣）JUJUBAE FRUCTUS</v>
      </c>
      <c r="B66" s="6" t="s">
        <v>4</v>
      </c>
    </row>
    <row r="67" hidden="1" customHeight="1" spans="1:2">
      <c r="A67" s="6" t="str">
        <f>A66</f>
        <v>大枣（红枣）JUJUBAE FRUCTUS</v>
      </c>
      <c r="B67" s="6" t="s">
        <v>16</v>
      </c>
    </row>
    <row r="68" hidden="1" customHeight="1" spans="1:2">
      <c r="A68" s="6" t="str">
        <f>A67</f>
        <v>大枣（红枣）JUJUBAE FRUCTUS</v>
      </c>
      <c r="B68" s="6" t="s">
        <v>62</v>
      </c>
    </row>
    <row r="69" hidden="1" customHeight="1" spans="1:2">
      <c r="A69" s="6" t="s">
        <v>63</v>
      </c>
      <c r="B69" s="6" t="s">
        <v>56</v>
      </c>
    </row>
    <row r="70" customHeight="1" spans="1:2">
      <c r="A70" s="6" t="str">
        <f>A69</f>
        <v>丁香CARYOPHYLLI FLOS</v>
      </c>
      <c r="B70" s="6" t="s">
        <v>64</v>
      </c>
    </row>
    <row r="71" hidden="1" customHeight="1" spans="1:2">
      <c r="A71" s="6" t="str">
        <f>A70</f>
        <v>丁香CARYOPHYLLI FLOS</v>
      </c>
      <c r="B71" s="6" t="s">
        <v>41</v>
      </c>
    </row>
    <row r="72" customHeight="1" spans="1:2">
      <c r="A72" s="6" t="str">
        <f>A71</f>
        <v>丁香CARYOPHYLLI FLOS</v>
      </c>
      <c r="B72" s="6" t="s">
        <v>65</v>
      </c>
    </row>
    <row r="73" hidden="1" customHeight="1" spans="1:2">
      <c r="A73" s="6" t="str">
        <f>A72</f>
        <v>丁香CARYOPHYLLI FLOS</v>
      </c>
      <c r="B73" s="6" t="s">
        <v>8</v>
      </c>
    </row>
    <row r="74" hidden="1" customHeight="1" spans="1:2">
      <c r="A74" s="6" t="str">
        <f>A73</f>
        <v>丁香CARYOPHYLLI FLOS</v>
      </c>
      <c r="B74" s="6" t="s">
        <v>30</v>
      </c>
    </row>
    <row r="75" hidden="1" customHeight="1" spans="1:2">
      <c r="A75" s="6" t="s">
        <v>66</v>
      </c>
      <c r="B75" s="6" t="s">
        <v>67</v>
      </c>
    </row>
    <row r="76" hidden="1" customHeight="1" spans="1:2">
      <c r="A76" s="6" t="str">
        <f t="shared" ref="A76:A87" si="2">A75</f>
        <v>豆蔻AMOMI FRUCTUS ROTUNDUS</v>
      </c>
      <c r="B76" s="6" t="s">
        <v>12</v>
      </c>
    </row>
    <row r="77" hidden="1" customHeight="1" spans="1:2">
      <c r="A77" s="6" t="str">
        <f t="shared" si="2"/>
        <v>豆蔻AMOMI FRUCTUS ROTUNDUS</v>
      </c>
      <c r="B77" s="6" t="s">
        <v>68</v>
      </c>
    </row>
    <row r="78" hidden="1" customHeight="1" spans="1:2">
      <c r="A78" s="6" t="str">
        <f t="shared" si="2"/>
        <v>豆蔻AMOMI FRUCTUS ROTUNDUS</v>
      </c>
      <c r="B78" s="6" t="s">
        <v>18</v>
      </c>
    </row>
    <row r="79" hidden="1" customHeight="1" spans="1:2">
      <c r="A79" s="6" t="str">
        <f t="shared" si="2"/>
        <v>豆蔻AMOMI FRUCTUS ROTUNDUS</v>
      </c>
      <c r="B79" s="6" t="s">
        <v>69</v>
      </c>
    </row>
    <row r="80" hidden="1" customHeight="1" spans="1:2">
      <c r="A80" s="6" t="str">
        <f t="shared" si="2"/>
        <v>豆蔻AMOMI FRUCTUS ROTUNDUS</v>
      </c>
      <c r="B80" s="6" t="s">
        <v>52</v>
      </c>
    </row>
    <row r="81" hidden="1" customHeight="1" spans="1:2">
      <c r="A81" s="6" t="str">
        <f t="shared" si="2"/>
        <v>豆蔻AMOMI FRUCTUS ROTUNDUS</v>
      </c>
      <c r="B81" s="6" t="s">
        <v>41</v>
      </c>
    </row>
    <row r="82" hidden="1" customHeight="1" spans="1:2">
      <c r="A82" s="6" t="str">
        <f t="shared" si="2"/>
        <v>豆蔻AMOMI FRUCTUS ROTUNDUS</v>
      </c>
      <c r="B82" s="6" t="s">
        <v>22</v>
      </c>
    </row>
    <row r="83" hidden="1" customHeight="1" spans="1:2">
      <c r="A83" s="6" t="str">
        <f t="shared" si="2"/>
        <v>豆蔻AMOMI FRUCTUS ROTUNDUS</v>
      </c>
      <c r="B83" s="6" t="s">
        <v>70</v>
      </c>
    </row>
    <row r="84" hidden="1" customHeight="1" spans="1:2">
      <c r="A84" s="6" t="str">
        <f t="shared" si="2"/>
        <v>豆蔻AMOMI FRUCTUS ROTUNDUS</v>
      </c>
      <c r="B84" s="6" t="s">
        <v>16</v>
      </c>
    </row>
    <row r="85" hidden="1" customHeight="1" spans="1:2">
      <c r="A85" s="6" t="str">
        <f t="shared" si="2"/>
        <v>豆蔻AMOMI FRUCTUS ROTUNDUS</v>
      </c>
      <c r="B85" s="6" t="s">
        <v>29</v>
      </c>
    </row>
    <row r="86" hidden="1" customHeight="1" spans="1:2">
      <c r="A86" s="6" t="str">
        <f t="shared" si="2"/>
        <v>豆蔻AMOMI FRUCTUS ROTUNDUS</v>
      </c>
      <c r="B86" s="6" t="s">
        <v>8</v>
      </c>
    </row>
    <row r="87" hidden="1" customHeight="1" spans="1:2">
      <c r="A87" s="6" t="str">
        <f t="shared" si="2"/>
        <v>豆蔻AMOMI FRUCTUS ROTUNDUS</v>
      </c>
      <c r="B87" s="6" t="s">
        <v>30</v>
      </c>
    </row>
    <row r="88" ht="15" hidden="1" customHeight="1" spans="1:2">
      <c r="A88" s="6" t="s">
        <v>71</v>
      </c>
      <c r="B88" s="6" t="s">
        <v>23</v>
      </c>
    </row>
    <row r="89" ht="15.75" hidden="1" customHeight="1" spans="1:2">
      <c r="A89" s="6" t="s">
        <v>72</v>
      </c>
      <c r="B89" s="6" t="s">
        <v>41</v>
      </c>
    </row>
    <row r="90" hidden="1" customHeight="1" spans="1:2">
      <c r="A90" s="6" t="str">
        <f>A89</f>
        <v>莪术CURCUMAE RHIZOMA</v>
      </c>
      <c r="B90" s="6" t="s">
        <v>7</v>
      </c>
    </row>
    <row r="91" hidden="1" customHeight="1" spans="1:2">
      <c r="A91" s="6" t="str">
        <f>A90</f>
        <v>莪术CURCUMAE RHIZOMA</v>
      </c>
      <c r="B91" s="6" t="s">
        <v>29</v>
      </c>
    </row>
    <row r="92" hidden="1" customHeight="1" spans="1:2">
      <c r="A92" s="6" t="str">
        <f>A91</f>
        <v>莪术CURCUMAE RHIZOMA</v>
      </c>
      <c r="B92" s="6" t="s">
        <v>43</v>
      </c>
    </row>
    <row r="93" hidden="1" customHeight="1" spans="1:2">
      <c r="A93" s="6" t="s">
        <v>73</v>
      </c>
      <c r="B93" s="6" t="s">
        <v>67</v>
      </c>
    </row>
    <row r="94" customHeight="1" spans="1:2">
      <c r="A94" s="6" t="str">
        <f t="shared" ref="A94:A101" si="3">A93</f>
        <v>番泻叶SENNAE FOLIUM</v>
      </c>
      <c r="B94" s="6" t="s">
        <v>45</v>
      </c>
    </row>
    <row r="95" hidden="1" customHeight="1" spans="1:2">
      <c r="A95" s="6" t="str">
        <f t="shared" si="3"/>
        <v>番泻叶SENNAE FOLIUM</v>
      </c>
      <c r="B95" s="6" t="s">
        <v>74</v>
      </c>
    </row>
    <row r="96" hidden="1" customHeight="1" spans="1:2">
      <c r="A96" s="6" t="str">
        <f t="shared" si="3"/>
        <v>番泻叶SENNAE FOLIUM</v>
      </c>
      <c r="B96" s="6" t="s">
        <v>7</v>
      </c>
    </row>
    <row r="97" hidden="1" customHeight="1" spans="1:2">
      <c r="A97" s="6" t="str">
        <f t="shared" si="3"/>
        <v>番泻叶SENNAE FOLIUM</v>
      </c>
      <c r="B97" s="6" t="s">
        <v>23</v>
      </c>
    </row>
    <row r="98" hidden="1" customHeight="1" spans="1:2">
      <c r="A98" s="6" t="str">
        <f t="shared" si="3"/>
        <v>番泻叶SENNAE FOLIUM</v>
      </c>
      <c r="B98" s="6" t="s">
        <v>75</v>
      </c>
    </row>
    <row r="99" customHeight="1" spans="1:2">
      <c r="A99" s="6" t="str">
        <f t="shared" si="3"/>
        <v>番泻叶SENNAE FOLIUM</v>
      </c>
      <c r="B99" s="6" t="s">
        <v>76</v>
      </c>
    </row>
    <row r="100" hidden="1" customHeight="1" spans="1:2">
      <c r="A100" s="6" t="str">
        <f t="shared" si="3"/>
        <v>番泻叶SENNAE FOLIUM</v>
      </c>
      <c r="B100" s="6" t="s">
        <v>29</v>
      </c>
    </row>
    <row r="101" hidden="1" customHeight="1" spans="1:2">
      <c r="A101" s="6" t="str">
        <f t="shared" si="3"/>
        <v>番泻叶SENNAE FOLIUM</v>
      </c>
      <c r="B101" s="6" t="s">
        <v>8</v>
      </c>
    </row>
    <row r="102" hidden="1" customHeight="1" spans="1:2">
      <c r="A102" s="7" t="s">
        <v>77</v>
      </c>
      <c r="B102" s="6" t="s">
        <v>38</v>
      </c>
    </row>
    <row r="103" ht="15" hidden="1" customHeight="1" spans="1:2">
      <c r="A103" s="8" t="str">
        <f>A102</f>
        <v>防风SAPOSHNIKOVIAE RADIX</v>
      </c>
      <c r="B103" s="6" t="s">
        <v>78</v>
      </c>
    </row>
    <row r="104" ht="15" hidden="1" customHeight="1" spans="1:2">
      <c r="A104" s="6" t="s">
        <v>79</v>
      </c>
      <c r="B104" s="6" t="s">
        <v>23</v>
      </c>
    </row>
    <row r="105" ht="12" hidden="1" customHeight="1" spans="1:2">
      <c r="A105" s="6" t="s">
        <v>80</v>
      </c>
      <c r="B105" s="6" t="s">
        <v>26</v>
      </c>
    </row>
    <row r="106" hidden="1" customHeight="1" spans="1:2">
      <c r="A106" s="6" t="s">
        <v>81</v>
      </c>
      <c r="B106" s="6" t="s">
        <v>21</v>
      </c>
    </row>
    <row r="107" hidden="1" customHeight="1" spans="1:2">
      <c r="A107" s="6" t="str">
        <f>A106</f>
        <v>覆盆子RUBI FRUCTUS</v>
      </c>
      <c r="B107" s="6" t="s">
        <v>46</v>
      </c>
    </row>
    <row r="108" hidden="1" customHeight="1" spans="1:2">
      <c r="A108" s="6" t="str">
        <f>A107</f>
        <v>覆盆子RUBI FRUCTUS</v>
      </c>
      <c r="B108" s="6" t="s">
        <v>82</v>
      </c>
    </row>
    <row r="109" hidden="1" customHeight="1" spans="1:2">
      <c r="A109" s="6" t="str">
        <f>A108</f>
        <v>覆盆子RUBI FRUCTUS</v>
      </c>
      <c r="B109" s="6" t="s">
        <v>10</v>
      </c>
    </row>
    <row r="110" ht="12" hidden="1" customHeight="1" spans="1:2">
      <c r="A110" s="6" t="s">
        <v>83</v>
      </c>
      <c r="B110" s="6" t="s">
        <v>7</v>
      </c>
    </row>
    <row r="111" ht="15" hidden="1" customHeight="1" spans="1:2">
      <c r="A111" s="6" t="s">
        <v>84</v>
      </c>
      <c r="B111" s="6" t="s">
        <v>7</v>
      </c>
    </row>
    <row r="112" hidden="1" customHeight="1" spans="1:2">
      <c r="A112" s="6" t="str">
        <f>A111</f>
        <v>诃子CHEBULAE FRUCTUS</v>
      </c>
      <c r="B112" s="6" t="s">
        <v>85</v>
      </c>
    </row>
    <row r="113" hidden="1" customHeight="1" spans="1:2">
      <c r="A113" s="6" t="str">
        <f>A112</f>
        <v>诃子CHEBULAE FRUCTUS</v>
      </c>
      <c r="B113" s="6" t="s">
        <v>29</v>
      </c>
    </row>
    <row r="114" hidden="1" customHeight="1" spans="1:2">
      <c r="A114" s="6" t="s">
        <v>86</v>
      </c>
      <c r="B114" s="6" t="s">
        <v>12</v>
      </c>
    </row>
    <row r="115" hidden="1" customHeight="1" spans="1:2">
      <c r="A115" s="6" t="str">
        <f t="shared" ref="A115:A126" si="4">A114</f>
        <v>核桃仁（干的去壳核桃）</v>
      </c>
      <c r="B115" s="6" t="s">
        <v>21</v>
      </c>
    </row>
    <row r="116" hidden="1" customHeight="1" spans="1:2">
      <c r="A116" s="6" t="str">
        <f t="shared" si="4"/>
        <v>核桃仁（干的去壳核桃）</v>
      </c>
      <c r="B116" s="6" t="s">
        <v>60</v>
      </c>
    </row>
    <row r="117" hidden="1" customHeight="1" spans="1:2">
      <c r="A117" s="6" t="str">
        <f t="shared" si="4"/>
        <v>核桃仁（干的去壳核桃）</v>
      </c>
      <c r="B117" s="6" t="s">
        <v>87</v>
      </c>
    </row>
    <row r="118" hidden="1" customHeight="1" spans="1:2">
      <c r="A118" s="6" t="str">
        <f t="shared" si="4"/>
        <v>核桃仁（干的去壳核桃）</v>
      </c>
      <c r="B118" s="6" t="s">
        <v>22</v>
      </c>
    </row>
    <row r="119" hidden="1" customHeight="1" spans="1:2">
      <c r="A119" s="6" t="str">
        <f t="shared" si="4"/>
        <v>核桃仁（干的去壳核桃）</v>
      </c>
      <c r="B119" s="6" t="s">
        <v>88</v>
      </c>
    </row>
    <row r="120" hidden="1" customHeight="1" spans="1:2">
      <c r="A120" s="6" t="str">
        <f t="shared" si="4"/>
        <v>核桃仁（干的去壳核桃）</v>
      </c>
      <c r="B120" s="6" t="s">
        <v>57</v>
      </c>
    </row>
    <row r="121" hidden="1" customHeight="1" spans="1:2">
      <c r="A121" s="6" t="str">
        <f t="shared" si="4"/>
        <v>核桃仁（干的去壳核桃）</v>
      </c>
      <c r="B121" s="6" t="s">
        <v>23</v>
      </c>
    </row>
    <row r="122" hidden="1" customHeight="1" spans="1:2">
      <c r="A122" s="6" t="str">
        <f t="shared" si="4"/>
        <v>核桃仁（干的去壳核桃）</v>
      </c>
      <c r="B122" s="6" t="s">
        <v>4</v>
      </c>
    </row>
    <row r="123" hidden="1" customHeight="1" spans="1:2">
      <c r="A123" s="6" t="str">
        <f t="shared" si="4"/>
        <v>核桃仁（干的去壳核桃）</v>
      </c>
      <c r="B123" s="6" t="s">
        <v>26</v>
      </c>
    </row>
    <row r="124" hidden="1" customHeight="1" spans="1:2">
      <c r="A124" s="6" t="str">
        <f t="shared" si="4"/>
        <v>核桃仁（干的去壳核桃）</v>
      </c>
      <c r="B124" s="6" t="s">
        <v>89</v>
      </c>
    </row>
    <row r="125" hidden="1" customHeight="1" spans="1:2">
      <c r="A125" s="6" t="str">
        <f t="shared" si="4"/>
        <v>核桃仁（干的去壳核桃）</v>
      </c>
      <c r="B125" s="6" t="s">
        <v>29</v>
      </c>
    </row>
    <row r="126" hidden="1" customHeight="1" spans="1:2">
      <c r="A126" s="6" t="str">
        <f t="shared" si="4"/>
        <v>核桃仁（干的去壳核桃）</v>
      </c>
      <c r="B126" s="6" t="s">
        <v>30</v>
      </c>
    </row>
    <row r="127" ht="15" hidden="1" customHeight="1" spans="1:2">
      <c r="A127" s="6" t="s">
        <v>90</v>
      </c>
      <c r="B127" s="6" t="s">
        <v>7</v>
      </c>
    </row>
    <row r="128" customHeight="1" spans="1:2">
      <c r="A128" s="6" t="s">
        <v>91</v>
      </c>
      <c r="B128" s="6" t="s">
        <v>45</v>
      </c>
    </row>
    <row r="129" customHeight="1" spans="1:2">
      <c r="A129" s="6" t="str">
        <f t="shared" ref="A129:A167" si="5">A128</f>
        <v>黑芝麻（芝麻）SESAMI SEMEN NIGRUM</v>
      </c>
      <c r="B129" s="6" t="s">
        <v>92</v>
      </c>
    </row>
    <row r="130" hidden="1" customHeight="1" spans="1:2">
      <c r="A130" s="6" t="str">
        <f t="shared" si="5"/>
        <v>黑芝麻（芝麻）SESAMI SEMEN NIGRUM</v>
      </c>
      <c r="B130" s="6" t="s">
        <v>93</v>
      </c>
    </row>
    <row r="131" hidden="1" customHeight="1" spans="1:2">
      <c r="A131" s="6" t="str">
        <f t="shared" si="5"/>
        <v>黑芝麻（芝麻）SESAMI SEMEN NIGRUM</v>
      </c>
      <c r="B131" s="6" t="s">
        <v>94</v>
      </c>
    </row>
    <row r="132" customHeight="1" spans="1:2">
      <c r="A132" s="6" t="str">
        <f t="shared" si="5"/>
        <v>黑芝麻（芝麻）SESAMI SEMEN NIGRUM</v>
      </c>
      <c r="B132" s="6" t="s">
        <v>95</v>
      </c>
    </row>
    <row r="133" hidden="1" customHeight="1" spans="1:2">
      <c r="A133" s="6" t="str">
        <f t="shared" si="5"/>
        <v>黑芝麻（芝麻）SESAMI SEMEN NIGRUM</v>
      </c>
      <c r="B133" s="6" t="s">
        <v>96</v>
      </c>
    </row>
    <row r="134" customHeight="1" spans="1:2">
      <c r="A134" s="6" t="str">
        <f t="shared" si="5"/>
        <v>黑芝麻（芝麻）SESAMI SEMEN NIGRUM</v>
      </c>
      <c r="B134" s="6" t="s">
        <v>97</v>
      </c>
    </row>
    <row r="135" hidden="1" customHeight="1" spans="1:2">
      <c r="A135" s="6" t="str">
        <f t="shared" si="5"/>
        <v>黑芝麻（芝麻）SESAMI SEMEN NIGRUM</v>
      </c>
      <c r="B135" s="6" t="s">
        <v>21</v>
      </c>
    </row>
    <row r="136" customHeight="1" spans="1:2">
      <c r="A136" s="6" t="str">
        <f t="shared" si="5"/>
        <v>黑芝麻（芝麻）SESAMI SEMEN NIGRUM</v>
      </c>
      <c r="B136" s="6" t="s">
        <v>98</v>
      </c>
    </row>
    <row r="137" customHeight="1" spans="1:2">
      <c r="A137" s="6" t="str">
        <f t="shared" si="5"/>
        <v>黑芝麻（芝麻）SESAMI SEMEN NIGRUM</v>
      </c>
      <c r="B137" s="6" t="s">
        <v>99</v>
      </c>
    </row>
    <row r="138" customHeight="1" spans="1:2">
      <c r="A138" s="6" t="str">
        <f t="shared" si="5"/>
        <v>黑芝麻（芝麻）SESAMI SEMEN NIGRUM</v>
      </c>
      <c r="B138" s="6" t="s">
        <v>100</v>
      </c>
    </row>
    <row r="139" customHeight="1" spans="1:2">
      <c r="A139" s="6" t="str">
        <f t="shared" si="5"/>
        <v>黑芝麻（芝麻）SESAMI SEMEN NIGRUM</v>
      </c>
      <c r="B139" s="6" t="s">
        <v>101</v>
      </c>
    </row>
    <row r="140" customHeight="1" spans="1:2">
      <c r="A140" s="6" t="str">
        <f t="shared" si="5"/>
        <v>黑芝麻（芝麻）SESAMI SEMEN NIGRUM</v>
      </c>
      <c r="B140" s="6" t="s">
        <v>102</v>
      </c>
    </row>
    <row r="141" hidden="1" customHeight="1" spans="1:2">
      <c r="A141" s="6" t="str">
        <f t="shared" si="5"/>
        <v>黑芝麻（芝麻）SESAMI SEMEN NIGRUM</v>
      </c>
      <c r="B141" s="6" t="s">
        <v>103</v>
      </c>
    </row>
    <row r="142" customHeight="1" spans="1:2">
      <c r="A142" s="6" t="str">
        <f t="shared" si="5"/>
        <v>黑芝麻（芝麻）SESAMI SEMEN NIGRUM</v>
      </c>
      <c r="B142" s="6" t="s">
        <v>104</v>
      </c>
    </row>
    <row r="143" customHeight="1" spans="1:2">
      <c r="A143" s="6" t="str">
        <f t="shared" si="5"/>
        <v>黑芝麻（芝麻）SESAMI SEMEN NIGRUM</v>
      </c>
      <c r="B143" s="6" t="s">
        <v>105</v>
      </c>
    </row>
    <row r="144" hidden="1" customHeight="1" spans="1:2">
      <c r="A144" s="6" t="str">
        <f t="shared" si="5"/>
        <v>黑芝麻（芝麻）SESAMI SEMEN NIGRUM</v>
      </c>
      <c r="B144" s="6" t="s">
        <v>52</v>
      </c>
    </row>
    <row r="145" customHeight="1" spans="1:2">
      <c r="A145" s="6" t="str">
        <f t="shared" si="5"/>
        <v>黑芝麻（芝麻）SESAMI SEMEN NIGRUM</v>
      </c>
      <c r="B145" s="6" t="s">
        <v>106</v>
      </c>
    </row>
    <row r="146" hidden="1" customHeight="1" spans="1:2">
      <c r="A146" s="6" t="str">
        <f t="shared" si="5"/>
        <v>黑芝麻（芝麻）SESAMI SEMEN NIGRUM</v>
      </c>
      <c r="B146" s="6" t="s">
        <v>22</v>
      </c>
    </row>
    <row r="147" hidden="1" customHeight="1" spans="1:2">
      <c r="A147" s="6" t="str">
        <f t="shared" si="5"/>
        <v>黑芝麻（芝麻）SESAMI SEMEN NIGRUM</v>
      </c>
      <c r="B147" s="6" t="s">
        <v>107</v>
      </c>
    </row>
    <row r="148" hidden="1" customHeight="1" spans="1:2">
      <c r="A148" s="6" t="str">
        <f t="shared" si="5"/>
        <v>黑芝麻（芝麻）SESAMI SEMEN NIGRUM</v>
      </c>
      <c r="B148" s="6" t="s">
        <v>7</v>
      </c>
    </row>
    <row r="149" customHeight="1" spans="1:2">
      <c r="A149" s="6" t="str">
        <f t="shared" si="5"/>
        <v>黑芝麻（芝麻）SESAMI SEMEN NIGRUM</v>
      </c>
      <c r="B149" s="6" t="s">
        <v>108</v>
      </c>
    </row>
    <row r="150" hidden="1" customHeight="1" spans="1:2">
      <c r="A150" s="6" t="str">
        <f t="shared" si="5"/>
        <v>黑芝麻（芝麻）SESAMI SEMEN NIGRUM</v>
      </c>
      <c r="B150" s="6" t="s">
        <v>57</v>
      </c>
    </row>
    <row r="151" customHeight="1" spans="1:2">
      <c r="A151" s="6" t="str">
        <f t="shared" si="5"/>
        <v>黑芝麻（芝麻）SESAMI SEMEN NIGRUM</v>
      </c>
      <c r="B151" s="6" t="s">
        <v>109</v>
      </c>
    </row>
    <row r="152" customHeight="1" spans="1:2">
      <c r="A152" s="6" t="str">
        <f t="shared" si="5"/>
        <v>黑芝麻（芝麻）SESAMI SEMEN NIGRUM</v>
      </c>
      <c r="B152" s="6" t="s">
        <v>110</v>
      </c>
    </row>
    <row r="153" hidden="1" customHeight="1" spans="1:2">
      <c r="A153" s="6" t="str">
        <f t="shared" si="5"/>
        <v>黑芝麻（芝麻）SESAMI SEMEN NIGRUM</v>
      </c>
      <c r="B153" s="6" t="s">
        <v>23</v>
      </c>
    </row>
    <row r="154" customHeight="1" spans="1:2">
      <c r="A154" s="6" t="str">
        <f t="shared" si="5"/>
        <v>黑芝麻（芝麻）SESAMI SEMEN NIGRUM</v>
      </c>
      <c r="B154" s="6" t="s">
        <v>111</v>
      </c>
    </row>
    <row r="155" hidden="1" customHeight="1" spans="1:2">
      <c r="A155" s="6" t="str">
        <f t="shared" si="5"/>
        <v>黑芝麻（芝麻）SESAMI SEMEN NIGRUM</v>
      </c>
      <c r="B155" s="6" t="s">
        <v>75</v>
      </c>
    </row>
    <row r="156" customHeight="1" spans="1:2">
      <c r="A156" s="6" t="str">
        <f t="shared" si="5"/>
        <v>黑芝麻（芝麻）SESAMI SEMEN NIGRUM</v>
      </c>
      <c r="B156" s="6" t="s">
        <v>76</v>
      </c>
    </row>
    <row r="157" hidden="1" customHeight="1" spans="1:2">
      <c r="A157" s="6" t="str">
        <f t="shared" si="5"/>
        <v>黑芝麻（芝麻）SESAMI SEMEN NIGRUM</v>
      </c>
      <c r="B157" s="6" t="s">
        <v>4</v>
      </c>
    </row>
    <row r="158" customHeight="1" spans="1:2">
      <c r="A158" s="6" t="str">
        <f t="shared" si="5"/>
        <v>黑芝麻（芝麻）SESAMI SEMEN NIGRUM</v>
      </c>
      <c r="B158" s="6" t="s">
        <v>65</v>
      </c>
    </row>
    <row r="159" hidden="1" customHeight="1" spans="1:2">
      <c r="A159" s="6" t="str">
        <f t="shared" si="5"/>
        <v>黑芝麻（芝麻）SESAMI SEMEN NIGRUM</v>
      </c>
      <c r="B159" s="6" t="s">
        <v>25</v>
      </c>
    </row>
    <row r="160" hidden="1" customHeight="1" spans="1:2">
      <c r="A160" s="6" t="str">
        <f t="shared" si="5"/>
        <v>黑芝麻（芝麻）SESAMI SEMEN NIGRUM</v>
      </c>
      <c r="B160" s="6" t="s">
        <v>70</v>
      </c>
    </row>
    <row r="161" hidden="1" customHeight="1" spans="1:2">
      <c r="A161" s="6" t="str">
        <f t="shared" si="5"/>
        <v>黑芝麻（芝麻）SESAMI SEMEN NIGRUM</v>
      </c>
      <c r="B161" s="6" t="s">
        <v>112</v>
      </c>
    </row>
    <row r="162" customHeight="1" spans="1:2">
      <c r="A162" s="6" t="str">
        <f t="shared" si="5"/>
        <v>黑芝麻（芝麻）SESAMI SEMEN NIGRUM</v>
      </c>
      <c r="B162" s="6" t="s">
        <v>113</v>
      </c>
    </row>
    <row r="163" hidden="1" customHeight="1" spans="1:2">
      <c r="A163" s="6" t="str">
        <f t="shared" si="5"/>
        <v>黑芝麻（芝麻）SESAMI SEMEN NIGRUM</v>
      </c>
      <c r="B163" s="6" t="s">
        <v>89</v>
      </c>
    </row>
    <row r="164" hidden="1" customHeight="1" spans="1:2">
      <c r="A164" s="6" t="str">
        <f t="shared" si="5"/>
        <v>黑芝麻（芝麻）SESAMI SEMEN NIGRUM</v>
      </c>
      <c r="B164" s="6" t="s">
        <v>29</v>
      </c>
    </row>
    <row r="165" hidden="1" customHeight="1" spans="1:2">
      <c r="A165" s="6" t="str">
        <f t="shared" si="5"/>
        <v>黑芝麻（芝麻）SESAMI SEMEN NIGRUM</v>
      </c>
      <c r="B165" s="6" t="s">
        <v>8</v>
      </c>
    </row>
    <row r="166" hidden="1" customHeight="1" spans="1:2">
      <c r="A166" s="6" t="str">
        <f t="shared" si="5"/>
        <v>黑芝麻（芝麻）SESAMI SEMEN NIGRUM</v>
      </c>
      <c r="B166" s="6" t="s">
        <v>30</v>
      </c>
    </row>
    <row r="167" hidden="1" customHeight="1" spans="1:2">
      <c r="A167" s="6" t="str">
        <f t="shared" si="5"/>
        <v>黑芝麻（芝麻）SESAMI SEMEN NIGRUM</v>
      </c>
      <c r="B167" s="6" t="s">
        <v>43</v>
      </c>
    </row>
    <row r="168" ht="15" hidden="1" customHeight="1" spans="1:2">
      <c r="A168" s="6" t="s">
        <v>114</v>
      </c>
      <c r="B168" s="6" t="s">
        <v>7</v>
      </c>
    </row>
    <row r="169" hidden="1" customHeight="1" spans="1:2">
      <c r="A169" s="6" t="s">
        <v>115</v>
      </c>
      <c r="B169" s="6" t="s">
        <v>67</v>
      </c>
    </row>
    <row r="170" hidden="1" customHeight="1" spans="1:2">
      <c r="A170" s="6" t="str">
        <f t="shared" ref="A170:A198" si="6">A169</f>
        <v>胡椒PIPERIS FRUCTUS</v>
      </c>
      <c r="B170" s="6" t="s">
        <v>116</v>
      </c>
    </row>
    <row r="171" hidden="1" customHeight="1" spans="1:2">
      <c r="A171" s="6" t="str">
        <f t="shared" si="6"/>
        <v>胡椒PIPERIS FRUCTUS</v>
      </c>
      <c r="B171" s="6" t="s">
        <v>12</v>
      </c>
    </row>
    <row r="172" hidden="1" customHeight="1" spans="1:2">
      <c r="A172" s="6" t="str">
        <f t="shared" si="6"/>
        <v>胡椒PIPERIS FRUCTUS</v>
      </c>
      <c r="B172" s="6" t="s">
        <v>56</v>
      </c>
    </row>
    <row r="173" hidden="1" customHeight="1" spans="1:2">
      <c r="A173" s="6" t="str">
        <f t="shared" si="6"/>
        <v>胡椒PIPERIS FRUCTUS</v>
      </c>
      <c r="B173" s="6" t="s">
        <v>74</v>
      </c>
    </row>
    <row r="174" hidden="1" customHeight="1" spans="1:2">
      <c r="A174" s="6" t="str">
        <f t="shared" si="6"/>
        <v>胡椒PIPERIS FRUCTUS</v>
      </c>
      <c r="B174" s="6" t="s">
        <v>21</v>
      </c>
    </row>
    <row r="175" hidden="1" customHeight="1" spans="1:2">
      <c r="A175" s="6" t="str">
        <f t="shared" si="6"/>
        <v>胡椒PIPERIS FRUCTUS</v>
      </c>
      <c r="B175" s="6" t="s">
        <v>117</v>
      </c>
    </row>
    <row r="176" hidden="1" customHeight="1" spans="1:2">
      <c r="A176" s="6" t="str">
        <f t="shared" si="6"/>
        <v>胡椒PIPERIS FRUCTUS</v>
      </c>
      <c r="B176" s="6" t="s">
        <v>18</v>
      </c>
    </row>
    <row r="177" hidden="1" customHeight="1" spans="1:2">
      <c r="A177" s="6" t="str">
        <f t="shared" si="6"/>
        <v>胡椒PIPERIS FRUCTUS</v>
      </c>
      <c r="B177" s="6" t="s">
        <v>38</v>
      </c>
    </row>
    <row r="178" hidden="1" customHeight="1" spans="1:2">
      <c r="A178" s="6" t="str">
        <f t="shared" si="6"/>
        <v>胡椒PIPERIS FRUCTUS</v>
      </c>
      <c r="B178" s="6" t="s">
        <v>118</v>
      </c>
    </row>
    <row r="179" hidden="1" customHeight="1" spans="1:2">
      <c r="A179" s="6" t="str">
        <f t="shared" si="6"/>
        <v>胡椒PIPERIS FRUCTUS</v>
      </c>
      <c r="B179" s="6" t="s">
        <v>34</v>
      </c>
    </row>
    <row r="180" hidden="1" customHeight="1" spans="1:2">
      <c r="A180" s="6" t="str">
        <f t="shared" si="6"/>
        <v>胡椒PIPERIS FRUCTUS</v>
      </c>
      <c r="B180" s="6" t="s">
        <v>119</v>
      </c>
    </row>
    <row r="181" hidden="1" customHeight="1" spans="1:2">
      <c r="A181" s="6" t="str">
        <f t="shared" si="6"/>
        <v>胡椒PIPERIS FRUCTUS</v>
      </c>
      <c r="B181" s="6" t="s">
        <v>120</v>
      </c>
    </row>
    <row r="182" hidden="1" customHeight="1" spans="1:2">
      <c r="A182" s="6" t="str">
        <f t="shared" si="6"/>
        <v>胡椒PIPERIS FRUCTUS</v>
      </c>
      <c r="B182" s="6" t="s">
        <v>46</v>
      </c>
    </row>
    <row r="183" hidden="1" customHeight="1" spans="1:2">
      <c r="A183" s="6" t="str">
        <f t="shared" si="6"/>
        <v>胡椒PIPERIS FRUCTUS</v>
      </c>
      <c r="B183" s="6" t="s">
        <v>41</v>
      </c>
    </row>
    <row r="184" hidden="1" customHeight="1" spans="1:2">
      <c r="A184" s="6" t="str">
        <f t="shared" si="6"/>
        <v>胡椒PIPERIS FRUCTUS</v>
      </c>
      <c r="B184" s="6" t="s">
        <v>22</v>
      </c>
    </row>
    <row r="185" hidden="1" customHeight="1" spans="1:2">
      <c r="A185" s="6" t="str">
        <f t="shared" si="6"/>
        <v>胡椒PIPERIS FRUCTUS</v>
      </c>
      <c r="B185" s="6" t="s">
        <v>7</v>
      </c>
    </row>
    <row r="186" hidden="1" customHeight="1" spans="1:2">
      <c r="A186" s="6" t="str">
        <f t="shared" si="6"/>
        <v>胡椒PIPERIS FRUCTUS</v>
      </c>
      <c r="B186" s="6" t="s">
        <v>23</v>
      </c>
    </row>
    <row r="187" hidden="1" customHeight="1" spans="1:2">
      <c r="A187" s="6" t="str">
        <f t="shared" si="6"/>
        <v>胡椒PIPERIS FRUCTUS</v>
      </c>
      <c r="B187" s="6" t="s">
        <v>24</v>
      </c>
    </row>
    <row r="188" hidden="1" customHeight="1" spans="1:2">
      <c r="A188" s="6" t="str">
        <f t="shared" si="6"/>
        <v>胡椒PIPERIS FRUCTUS</v>
      </c>
      <c r="B188" s="6" t="s">
        <v>75</v>
      </c>
    </row>
    <row r="189" hidden="1" customHeight="1" spans="1:2">
      <c r="A189" s="6" t="str">
        <f t="shared" si="6"/>
        <v>胡椒PIPERIS FRUCTUS</v>
      </c>
      <c r="B189" s="6" t="s">
        <v>4</v>
      </c>
    </row>
    <row r="190" hidden="1" customHeight="1" spans="1:2">
      <c r="A190" s="6" t="str">
        <f t="shared" si="6"/>
        <v>胡椒PIPERIS FRUCTUS</v>
      </c>
      <c r="B190" s="6" t="s">
        <v>25</v>
      </c>
    </row>
    <row r="191" hidden="1" customHeight="1" spans="1:2">
      <c r="A191" s="6" t="str">
        <f t="shared" si="6"/>
        <v>胡椒PIPERIS FRUCTUS</v>
      </c>
      <c r="B191" s="6" t="s">
        <v>27</v>
      </c>
    </row>
    <row r="192" hidden="1" customHeight="1" spans="1:2">
      <c r="A192" s="6" t="str">
        <f t="shared" si="6"/>
        <v>胡椒PIPERIS FRUCTUS</v>
      </c>
      <c r="B192" s="6" t="s">
        <v>121</v>
      </c>
    </row>
    <row r="193" hidden="1" customHeight="1" spans="1:2">
      <c r="A193" s="6" t="str">
        <f t="shared" si="6"/>
        <v>胡椒PIPERIS FRUCTUS</v>
      </c>
      <c r="B193" s="6" t="s">
        <v>29</v>
      </c>
    </row>
    <row r="194" hidden="1" customHeight="1" spans="1:2">
      <c r="A194" s="6" t="str">
        <f t="shared" si="6"/>
        <v>胡椒PIPERIS FRUCTUS</v>
      </c>
      <c r="B194" s="6" t="s">
        <v>8</v>
      </c>
    </row>
    <row r="195" hidden="1" customHeight="1" spans="1:2">
      <c r="A195" s="6" t="str">
        <f t="shared" si="6"/>
        <v>胡椒PIPERIS FRUCTUS</v>
      </c>
      <c r="B195" s="6" t="s">
        <v>19</v>
      </c>
    </row>
    <row r="196" hidden="1" customHeight="1" spans="1:2">
      <c r="A196" s="6" t="str">
        <f t="shared" si="6"/>
        <v>胡椒PIPERIS FRUCTUS</v>
      </c>
      <c r="B196" s="6" t="s">
        <v>30</v>
      </c>
    </row>
    <row r="197" hidden="1" customHeight="1" spans="1:2">
      <c r="A197" s="6" t="str">
        <f t="shared" si="6"/>
        <v>胡椒PIPERIS FRUCTUS</v>
      </c>
      <c r="B197" s="6" t="s">
        <v>103</v>
      </c>
    </row>
    <row r="198" hidden="1" customHeight="1" spans="1:2">
      <c r="A198" s="6" t="str">
        <f t="shared" si="6"/>
        <v>胡椒PIPERIS FRUCTUS</v>
      </c>
      <c r="B198" s="6" t="s">
        <v>43</v>
      </c>
    </row>
    <row r="199" ht="15" hidden="1" customHeight="1" spans="1:2">
      <c r="A199" s="6" t="s">
        <v>122</v>
      </c>
      <c r="B199" s="6" t="s">
        <v>29</v>
      </c>
    </row>
    <row r="200" ht="15" hidden="1" customHeight="1" spans="1:2">
      <c r="A200" s="6" t="s">
        <v>123</v>
      </c>
      <c r="B200" s="6" t="s">
        <v>23</v>
      </c>
    </row>
    <row r="201" ht="15" hidden="1" customHeight="1" spans="1:2">
      <c r="A201" s="6" t="s">
        <v>124</v>
      </c>
      <c r="B201" s="6" t="s">
        <v>21</v>
      </c>
    </row>
    <row r="202" ht="15" hidden="1" customHeight="1" spans="1:2">
      <c r="A202" s="6" t="s">
        <v>125</v>
      </c>
      <c r="B202" s="6" t="s">
        <v>7</v>
      </c>
    </row>
    <row r="203" ht="15" hidden="1" customHeight="1" spans="1:2">
      <c r="A203" s="6" t="s">
        <v>126</v>
      </c>
      <c r="B203" s="6" t="s">
        <v>52</v>
      </c>
    </row>
    <row r="204" hidden="1" customHeight="1" spans="1:2">
      <c r="A204" s="6" t="str">
        <f>A203</f>
        <v>黄藤FIBRAUREAE CAULIS</v>
      </c>
      <c r="B204" s="6" t="s">
        <v>7</v>
      </c>
    </row>
    <row r="205" hidden="1" customHeight="1" spans="1:2">
      <c r="A205" s="6" t="str">
        <f>A204</f>
        <v>黄藤FIBRAUREAE CAULIS</v>
      </c>
      <c r="B205" s="6" t="s">
        <v>30</v>
      </c>
    </row>
    <row r="206" hidden="1" customHeight="1" spans="1:2">
      <c r="A206" s="6" t="s">
        <v>127</v>
      </c>
      <c r="B206" s="6" t="s">
        <v>4</v>
      </c>
    </row>
    <row r="207" hidden="1" customHeight="1" spans="1:2">
      <c r="A207" s="6" t="str">
        <f>A206</f>
        <v>鸡骨草ABRI HERBA</v>
      </c>
      <c r="B207" s="6" t="s">
        <v>8</v>
      </c>
    </row>
    <row r="208" hidden="1" customHeight="1" spans="1:2">
      <c r="A208" s="7" t="s">
        <v>128</v>
      </c>
      <c r="B208" s="6" t="s">
        <v>52</v>
      </c>
    </row>
    <row r="209" hidden="1" customHeight="1" spans="1:2">
      <c r="A209" s="8" t="str">
        <f>A208</f>
        <v>鸡血藤SPATHOLOB CAULIS</v>
      </c>
      <c r="B209" s="6" t="s">
        <v>30</v>
      </c>
    </row>
    <row r="210" ht="15" hidden="1" customHeight="1" spans="1:2">
      <c r="A210" s="6" t="s">
        <v>129</v>
      </c>
      <c r="B210" s="6" t="s">
        <v>12</v>
      </c>
    </row>
    <row r="211" hidden="1" customHeight="1" spans="1:2">
      <c r="A211" s="6" t="str">
        <f t="shared" ref="A211:A221" si="7">A210</f>
        <v>姜（生姜、干姜）生姜ZINGIBERIS RHIZOMA RECENS，干姜ZINGIBERIS RHIZOMA</v>
      </c>
      <c r="B211" s="6" t="s">
        <v>130</v>
      </c>
    </row>
    <row r="212" hidden="1" customHeight="1" spans="1:2">
      <c r="A212" s="6" t="str">
        <f t="shared" si="7"/>
        <v>姜（生姜、干姜）生姜ZINGIBERIS RHIZOMA RECENS，干姜ZINGIBERIS RHIZOMA</v>
      </c>
      <c r="B212" s="6" t="s">
        <v>119</v>
      </c>
    </row>
    <row r="213" hidden="1" customHeight="1" spans="1:2">
      <c r="A213" s="6" t="str">
        <f t="shared" si="7"/>
        <v>姜（生姜、干姜）生姜ZINGIBERIS RHIZOMA RECENS，干姜ZINGIBERIS RHIZOMA</v>
      </c>
      <c r="B213" s="6" t="s">
        <v>52</v>
      </c>
    </row>
    <row r="214" hidden="1" customHeight="1" spans="1:2">
      <c r="A214" s="6" t="str">
        <f t="shared" si="7"/>
        <v>姜（生姜、干姜）生姜ZINGIBERIS RHIZOMA RECENS，干姜ZINGIBERIS RHIZOMA</v>
      </c>
      <c r="B214" s="6" t="s">
        <v>41</v>
      </c>
    </row>
    <row r="215" hidden="1" customHeight="1" spans="1:2">
      <c r="A215" s="6" t="str">
        <f t="shared" si="7"/>
        <v>姜（生姜、干姜）生姜ZINGIBERIS RHIZOMA RECENS，干姜ZINGIBERIS RHIZOMA</v>
      </c>
      <c r="B215" s="6" t="s">
        <v>22</v>
      </c>
    </row>
    <row r="216" hidden="1" customHeight="1" spans="1:2">
      <c r="A216" s="6" t="str">
        <f t="shared" si="7"/>
        <v>姜（生姜、干姜）生姜ZINGIBERIS RHIZOMA RECENS，干姜ZINGIBERIS RHIZOMA</v>
      </c>
      <c r="B216" s="6" t="s">
        <v>7</v>
      </c>
    </row>
    <row r="217" customHeight="1" spans="1:2">
      <c r="A217" s="6" t="str">
        <f t="shared" si="7"/>
        <v>姜（生姜、干姜）生姜ZINGIBERIS RHIZOMA RECENS，干姜ZINGIBERIS RHIZOMA</v>
      </c>
      <c r="B217" s="6" t="s">
        <v>110</v>
      </c>
    </row>
    <row r="218" hidden="1" customHeight="1" spans="1:2">
      <c r="A218" s="6" t="str">
        <f t="shared" si="7"/>
        <v>姜（生姜、干姜）生姜ZINGIBERIS RHIZOMA RECENS，干姜ZINGIBERIS RHIZOMA</v>
      </c>
      <c r="B218" s="6" t="s">
        <v>23</v>
      </c>
    </row>
    <row r="219" hidden="1" customHeight="1" spans="1:2">
      <c r="A219" s="6" t="str">
        <f t="shared" si="7"/>
        <v>姜（生姜、干姜）生姜ZINGIBERIS RHIZOMA RECENS，干姜ZINGIBERIS RHIZOMA</v>
      </c>
      <c r="B219" s="6" t="s">
        <v>4</v>
      </c>
    </row>
    <row r="220" hidden="1" customHeight="1" spans="1:2">
      <c r="A220" s="6" t="str">
        <f t="shared" si="7"/>
        <v>姜（生姜、干姜）生姜ZINGIBERIS RHIZOMA RECENS，干姜ZINGIBERIS RHIZOMA</v>
      </c>
      <c r="B220" s="6" t="s">
        <v>29</v>
      </c>
    </row>
    <row r="221" hidden="1" customHeight="1" spans="1:2">
      <c r="A221" s="6" t="str">
        <f t="shared" si="7"/>
        <v>姜（生姜、干姜）生姜ZINGIBERIS RHIZOMA RECENS，干姜ZINGIBERIS RHIZOMA</v>
      </c>
      <c r="B221" s="6" t="s">
        <v>30</v>
      </c>
    </row>
    <row r="222" ht="15" hidden="1" customHeight="1" spans="1:2">
      <c r="A222" s="6" t="s">
        <v>131</v>
      </c>
      <c r="B222" s="6" t="s">
        <v>7</v>
      </c>
    </row>
    <row r="223" hidden="1" customHeight="1" spans="1:2">
      <c r="A223" s="6" t="str">
        <f>A222</f>
        <v>姜黄CURCUMAE LONGAE RHIZOMA</v>
      </c>
      <c r="B223" s="6" t="s">
        <v>23</v>
      </c>
    </row>
    <row r="224" hidden="1" customHeight="1" spans="1:2">
      <c r="A224" s="6" t="str">
        <f>A223</f>
        <v>姜黄CURCUMAE LONGAE RHIZOMA</v>
      </c>
      <c r="B224" s="6" t="s">
        <v>29</v>
      </c>
    </row>
    <row r="225" hidden="1" customHeight="1" spans="1:2">
      <c r="A225" s="6" t="str">
        <f>A224</f>
        <v>姜黄CURCUMAE LONGAE RHIZOMA</v>
      </c>
      <c r="B225" s="6" t="s">
        <v>30</v>
      </c>
    </row>
    <row r="226" hidden="1" customHeight="1" spans="1:2">
      <c r="A226" s="6" t="s">
        <v>132</v>
      </c>
      <c r="B226" s="6" t="s">
        <v>74</v>
      </c>
    </row>
    <row r="227" hidden="1" customHeight="1" spans="1:2">
      <c r="A227" s="6" t="str">
        <f t="shared" ref="A227:A232" si="8">A226</f>
        <v>芥子SINAPIS SEMEN</v>
      </c>
      <c r="B227" s="6" t="s">
        <v>18</v>
      </c>
    </row>
    <row r="228" hidden="1" customHeight="1" spans="1:2">
      <c r="A228" s="6" t="str">
        <f t="shared" si="8"/>
        <v>芥子SINAPIS SEMEN</v>
      </c>
      <c r="B228" s="6" t="s">
        <v>46</v>
      </c>
    </row>
    <row r="229" hidden="1" customHeight="1" spans="1:2">
      <c r="A229" s="6" t="str">
        <f t="shared" si="8"/>
        <v>芥子SINAPIS SEMEN</v>
      </c>
      <c r="B229" s="6" t="s">
        <v>133</v>
      </c>
    </row>
    <row r="230" hidden="1" customHeight="1" spans="1:2">
      <c r="A230" s="6" t="str">
        <f t="shared" si="8"/>
        <v>芥子SINAPIS SEMEN</v>
      </c>
      <c r="B230" s="6" t="s">
        <v>22</v>
      </c>
    </row>
    <row r="231" hidden="1" customHeight="1" spans="1:2">
      <c r="A231" s="6" t="str">
        <f t="shared" si="8"/>
        <v>芥子SINAPIS SEMEN</v>
      </c>
      <c r="B231" s="6" t="s">
        <v>25</v>
      </c>
    </row>
    <row r="232" hidden="1" customHeight="1" spans="1:2">
      <c r="A232" s="6" t="str">
        <f t="shared" si="8"/>
        <v>芥子SINAPIS SEMEN</v>
      </c>
      <c r="B232" s="6" t="s">
        <v>29</v>
      </c>
    </row>
    <row r="233" ht="15" hidden="1" customHeight="1" spans="1:2">
      <c r="A233" s="6" t="s">
        <v>134</v>
      </c>
      <c r="B233" s="6" t="s">
        <v>30</v>
      </c>
    </row>
    <row r="234" ht="15" hidden="1" customHeight="1" spans="1:2">
      <c r="A234" s="6" t="s">
        <v>135</v>
      </c>
      <c r="B234" s="6" t="s">
        <v>21</v>
      </c>
    </row>
    <row r="235" ht="15" hidden="1" customHeight="1" spans="1:2">
      <c r="A235" s="7" t="s">
        <v>136</v>
      </c>
      <c r="B235" s="6" t="s">
        <v>38</v>
      </c>
    </row>
    <row r="236" ht="15" hidden="1" customHeight="1" spans="1:2">
      <c r="A236" s="8" t="str">
        <f>A235</f>
        <v>桔梗PLATYCODONIS RADIX</v>
      </c>
      <c r="B236" s="6" t="s">
        <v>21</v>
      </c>
    </row>
    <row r="237" hidden="1" customHeight="1" spans="1:2">
      <c r="A237" s="6" t="s">
        <v>137</v>
      </c>
      <c r="B237" s="6" t="s">
        <v>21</v>
      </c>
    </row>
    <row r="238" hidden="1" customHeight="1" spans="1:2">
      <c r="A238" s="6" t="str">
        <f>A237</f>
        <v>决明子CASSIAE SEMEN</v>
      </c>
      <c r="B238" s="6" t="s">
        <v>7</v>
      </c>
    </row>
    <row r="239" hidden="1" customHeight="1" spans="1:2">
      <c r="A239" s="6"/>
      <c r="B239" s="6" t="s">
        <v>29</v>
      </c>
    </row>
    <row r="240" customHeight="1" spans="1:2">
      <c r="A240" s="6" t="str">
        <f>A238</f>
        <v>决明子CASSIAE SEMEN</v>
      </c>
      <c r="B240" s="6" t="s">
        <v>110</v>
      </c>
    </row>
    <row r="241" ht="36.75" hidden="1" customHeight="1" spans="1:2">
      <c r="A241" s="6" t="s">
        <v>138</v>
      </c>
      <c r="B241" s="6" t="s">
        <v>21</v>
      </c>
    </row>
    <row r="242" hidden="1" customHeight="1" spans="1:2">
      <c r="A242" s="6" t="s">
        <v>139</v>
      </c>
      <c r="B242" s="6" t="s">
        <v>22</v>
      </c>
    </row>
    <row r="243" hidden="1" customHeight="1" spans="1:2">
      <c r="A243" s="6" t="str">
        <f t="shared" ref="A243:A248" si="9">A242</f>
        <v>辣椒干CAPSICI FRUCTUS</v>
      </c>
      <c r="B243" s="6" t="s">
        <v>140</v>
      </c>
    </row>
    <row r="244" hidden="1" customHeight="1" spans="1:2">
      <c r="A244" s="6" t="str">
        <f t="shared" si="9"/>
        <v>辣椒干CAPSICI FRUCTUS</v>
      </c>
      <c r="B244" s="6" t="s">
        <v>7</v>
      </c>
    </row>
    <row r="245" hidden="1" customHeight="1" spans="1:2">
      <c r="A245" s="6" t="str">
        <f t="shared" si="9"/>
        <v>辣椒干CAPSICI FRUCTUS</v>
      </c>
      <c r="B245" s="6" t="s">
        <v>23</v>
      </c>
    </row>
    <row r="246" hidden="1" customHeight="1" spans="1:2">
      <c r="A246" s="6" t="str">
        <f t="shared" si="9"/>
        <v>辣椒干CAPSICI FRUCTUS</v>
      </c>
      <c r="B246" s="6" t="s">
        <v>4</v>
      </c>
    </row>
    <row r="247" hidden="1" customHeight="1" spans="1:2">
      <c r="A247" s="6" t="str">
        <f t="shared" si="9"/>
        <v>辣椒干CAPSICI FRUCTUS</v>
      </c>
      <c r="B247" s="6" t="s">
        <v>29</v>
      </c>
    </row>
    <row r="248" hidden="1" customHeight="1" spans="1:2">
      <c r="A248" s="6" t="str">
        <f t="shared" si="9"/>
        <v>辣椒干CAPSICI FRUCTUS</v>
      </c>
      <c r="B248" s="6" t="s">
        <v>30</v>
      </c>
    </row>
    <row r="249" ht="33" hidden="1" customHeight="1" spans="1:2">
      <c r="A249" s="6" t="s">
        <v>141</v>
      </c>
      <c r="B249" s="6" t="s">
        <v>21</v>
      </c>
    </row>
    <row r="250" ht="15" hidden="1" customHeight="1" spans="1:2">
      <c r="A250" s="6" t="s">
        <v>142</v>
      </c>
      <c r="B250" s="6" t="s">
        <v>4</v>
      </c>
    </row>
    <row r="251" ht="15" hidden="1" customHeight="1" spans="1:2">
      <c r="A251" s="6" t="s">
        <v>143</v>
      </c>
      <c r="B251" s="6" t="s">
        <v>30</v>
      </c>
    </row>
    <row r="252" hidden="1" customHeight="1" spans="1:2">
      <c r="A252" s="6" t="s">
        <v>144</v>
      </c>
      <c r="B252" s="6" t="s">
        <v>21</v>
      </c>
    </row>
    <row r="253" customHeight="1" spans="1:2">
      <c r="A253" s="6" t="str">
        <f>A252</f>
        <v>灵芝GANODERMA</v>
      </c>
      <c r="B253" s="6" t="s">
        <v>145</v>
      </c>
    </row>
    <row r="254" hidden="1" customHeight="1" spans="1:2">
      <c r="A254" s="6" t="str">
        <f>A253</f>
        <v>灵芝GANODERMA</v>
      </c>
      <c r="B254" s="6" t="s">
        <v>23</v>
      </c>
    </row>
    <row r="255" hidden="1" customHeight="1" spans="1:2">
      <c r="A255" s="6" t="str">
        <f>A254</f>
        <v>灵芝GANODERMA</v>
      </c>
      <c r="B255" s="6" t="s">
        <v>8</v>
      </c>
    </row>
    <row r="256" hidden="1" customHeight="1" spans="1:2">
      <c r="A256" s="6" t="str">
        <f>A255</f>
        <v>灵芝GANODERMA</v>
      </c>
      <c r="B256" s="6" t="s">
        <v>30</v>
      </c>
    </row>
    <row r="257" hidden="1" customHeight="1" spans="1:2">
      <c r="A257" s="6" t="str">
        <f>A256</f>
        <v>灵芝GANODERMA</v>
      </c>
      <c r="B257" s="6" t="s">
        <v>43</v>
      </c>
    </row>
    <row r="258" ht="19.5" hidden="1" customHeight="1" spans="1:2">
      <c r="A258" s="6" t="s">
        <v>146</v>
      </c>
      <c r="B258" s="6" t="s">
        <v>52</v>
      </c>
    </row>
    <row r="259" hidden="1" customHeight="1" spans="1:2">
      <c r="A259" s="6" t="str">
        <f>A258</f>
        <v>龙眼肉（龙眼干、桂圆）LONGAN ARILLUS</v>
      </c>
      <c r="B259" s="6" t="s">
        <v>7</v>
      </c>
    </row>
    <row r="260" hidden="1" customHeight="1" spans="1:2">
      <c r="A260" s="6" t="str">
        <f>A259</f>
        <v>龙眼肉（龙眼干、桂圆）LONGAN ARILLUS</v>
      </c>
      <c r="B260" s="6" t="s">
        <v>4</v>
      </c>
    </row>
    <row r="261" hidden="1" customHeight="1" spans="1:2">
      <c r="A261" s="6" t="str">
        <f>A260</f>
        <v>龙眼肉（龙眼干、桂圆）LONGAN ARILLUS</v>
      </c>
      <c r="B261" s="6" t="s">
        <v>30</v>
      </c>
    </row>
    <row r="262" hidden="1" customHeight="1" spans="1:2">
      <c r="A262" s="6" t="str">
        <f>A261</f>
        <v>龙眼肉（龙眼干、桂圆）LONGAN ARILLUS</v>
      </c>
      <c r="B262" s="6" t="s">
        <v>43</v>
      </c>
    </row>
    <row r="263" ht="15" customHeight="1" spans="1:2">
      <c r="A263" s="6" t="s">
        <v>147</v>
      </c>
      <c r="B263" s="6" t="s">
        <v>105</v>
      </c>
    </row>
    <row r="264" ht="15" hidden="1" customHeight="1" spans="1:2">
      <c r="A264" s="6" t="s">
        <v>148</v>
      </c>
      <c r="B264" s="6" t="s">
        <v>7</v>
      </c>
    </row>
    <row r="265" ht="15" hidden="1" customHeight="1" spans="1:2">
      <c r="A265" s="6" t="s">
        <v>149</v>
      </c>
      <c r="B265" s="6" t="s">
        <v>7</v>
      </c>
    </row>
    <row r="266" ht="15" hidden="1" customHeight="1" spans="1:2">
      <c r="A266" s="6" t="s">
        <v>150</v>
      </c>
      <c r="B266" s="6" t="s">
        <v>7</v>
      </c>
    </row>
    <row r="267" ht="15" hidden="1" customHeight="1" spans="1:2">
      <c r="A267" s="6" t="s">
        <v>151</v>
      </c>
      <c r="B267" s="6" t="s">
        <v>22</v>
      </c>
    </row>
    <row r="268" customHeight="1" spans="1:2">
      <c r="A268" s="6" t="s">
        <v>152</v>
      </c>
      <c r="B268" s="6" t="s">
        <v>92</v>
      </c>
    </row>
    <row r="269" hidden="1" customHeight="1" spans="1:2">
      <c r="A269" s="6" t="str">
        <f>A268</f>
        <v>没药MYRRHA</v>
      </c>
      <c r="B269" s="6" t="s">
        <v>18</v>
      </c>
    </row>
    <row r="270" customHeight="1" spans="1:2">
      <c r="A270" s="6" t="str">
        <f>A269</f>
        <v>没药MYRRHA</v>
      </c>
      <c r="B270" s="6" t="s">
        <v>105</v>
      </c>
    </row>
    <row r="271" hidden="1" customHeight="1" spans="1:2">
      <c r="A271" s="6" t="str">
        <f>A270</f>
        <v>没药MYRRHA</v>
      </c>
      <c r="B271" s="6" t="s">
        <v>85</v>
      </c>
    </row>
    <row r="272" customHeight="1" spans="1:2">
      <c r="A272" s="6" t="str">
        <f>A271</f>
        <v>没药MYRRHA</v>
      </c>
      <c r="B272" s="6" t="s">
        <v>153</v>
      </c>
    </row>
    <row r="273" hidden="1" customHeight="1" spans="1:2">
      <c r="A273" s="6" t="str">
        <f>A272</f>
        <v>没药MYRRHA</v>
      </c>
      <c r="B273" s="6" t="s">
        <v>29</v>
      </c>
    </row>
    <row r="274" ht="15" hidden="1" customHeight="1" spans="1:2">
      <c r="A274" s="6" t="s">
        <v>154</v>
      </c>
      <c r="B274" s="6" t="s">
        <v>23</v>
      </c>
    </row>
    <row r="275" ht="15" hidden="1" customHeight="1" spans="1:2">
      <c r="A275" s="6" t="s">
        <v>155</v>
      </c>
      <c r="B275" s="6" t="s">
        <v>7</v>
      </c>
    </row>
    <row r="276" ht="15" hidden="1" customHeight="1" spans="1:2">
      <c r="A276" s="6" t="s">
        <v>156</v>
      </c>
      <c r="B276" s="6" t="s">
        <v>21</v>
      </c>
    </row>
    <row r="277" ht="16.5" hidden="1" customHeight="1" spans="1:2">
      <c r="A277" s="6" t="s">
        <v>157</v>
      </c>
      <c r="B277" s="6" t="s">
        <v>38</v>
      </c>
    </row>
    <row r="278" ht="16.5" hidden="1" customHeight="1" spans="1:2">
      <c r="A278" s="6" t="str">
        <f>A277</f>
        <v>鲜或干人参GINSENG RADIX ET RHIZOMA</v>
      </c>
      <c r="B278" s="6" t="s">
        <v>21</v>
      </c>
    </row>
    <row r="279" hidden="1" customHeight="1" spans="1:2">
      <c r="A279" s="6" t="str">
        <f>A278</f>
        <v>鲜或干人参GINSENG RADIX ET RHIZOMA</v>
      </c>
      <c r="B279" s="6" t="s">
        <v>119</v>
      </c>
    </row>
    <row r="280" hidden="1" customHeight="1" spans="1:2">
      <c r="A280" s="6" t="str">
        <f>A279</f>
        <v>鲜或干人参GINSENG RADIX ET RHIZOMA</v>
      </c>
      <c r="B280" s="6" t="s">
        <v>23</v>
      </c>
    </row>
    <row r="281" hidden="1" customHeight="1" spans="1:2">
      <c r="A281" s="6" t="str">
        <f>A280</f>
        <v>鲜或干人参GINSENG RADIX ET RHIZOMA</v>
      </c>
      <c r="B281" s="6" t="s">
        <v>43</v>
      </c>
    </row>
    <row r="282" ht="17.25" hidden="1" customHeight="1" spans="1:2">
      <c r="A282" s="6" t="s">
        <v>158</v>
      </c>
      <c r="B282" s="6" t="s">
        <v>75</v>
      </c>
    </row>
    <row r="283" hidden="1" customHeight="1" spans="1:2">
      <c r="A283" s="6" t="str">
        <f>A282</f>
        <v>肉豆蔻MYRISTICAE SEMEN</v>
      </c>
      <c r="B283" s="6" t="s">
        <v>8</v>
      </c>
    </row>
    <row r="284" hidden="1" customHeight="1" spans="1:2">
      <c r="A284" s="6" t="s">
        <v>159</v>
      </c>
      <c r="B284" s="6" t="s">
        <v>7</v>
      </c>
    </row>
    <row r="285" hidden="1" customHeight="1" spans="1:2">
      <c r="A285" s="6" t="str">
        <f>A284</f>
        <v>肉桂CINNAMOMI CORTEX</v>
      </c>
      <c r="B285" s="6" t="s">
        <v>8</v>
      </c>
    </row>
    <row r="286" hidden="1" customHeight="1" spans="1:2">
      <c r="A286" s="6" t="str">
        <f>A285</f>
        <v>肉桂CINNAMOMI CORTEX</v>
      </c>
      <c r="B286" s="6" t="s">
        <v>30</v>
      </c>
    </row>
    <row r="287" customHeight="1" spans="1:2">
      <c r="A287" s="6" t="s">
        <v>160</v>
      </c>
      <c r="B287" s="6" t="s">
        <v>92</v>
      </c>
    </row>
    <row r="288" hidden="1" customHeight="1" spans="1:2">
      <c r="A288" s="6" t="str">
        <f t="shared" ref="A288:A297" si="10">A287</f>
        <v>乳香OLIBANUM</v>
      </c>
      <c r="B288" s="6" t="s">
        <v>93</v>
      </c>
    </row>
    <row r="289" hidden="1" customHeight="1" spans="1:2">
      <c r="A289" s="6" t="str">
        <f t="shared" si="10"/>
        <v>乳香OLIBANUM</v>
      </c>
      <c r="B289" s="6" t="s">
        <v>18</v>
      </c>
    </row>
    <row r="290" customHeight="1" spans="1:2">
      <c r="A290" s="6" t="str">
        <f t="shared" si="10"/>
        <v>乳香OLIBANUM</v>
      </c>
      <c r="B290" s="6" t="s">
        <v>101</v>
      </c>
    </row>
    <row r="291" customHeight="1" spans="1:2">
      <c r="A291" s="6" t="str">
        <f t="shared" si="10"/>
        <v>乳香OLIBANUM</v>
      </c>
      <c r="B291" s="6" t="s">
        <v>105</v>
      </c>
    </row>
    <row r="292" hidden="1" customHeight="1" spans="1:2">
      <c r="A292" s="6" t="str">
        <f t="shared" si="10"/>
        <v>乳香OLIBANUM</v>
      </c>
      <c r="B292" s="6" t="s">
        <v>85</v>
      </c>
    </row>
    <row r="293" customHeight="1" spans="1:2">
      <c r="A293" s="6" t="str">
        <f t="shared" si="10"/>
        <v>乳香OLIBANUM</v>
      </c>
      <c r="B293" s="6" t="s">
        <v>76</v>
      </c>
    </row>
    <row r="294" customHeight="1" spans="1:2">
      <c r="A294" s="6" t="str">
        <f t="shared" si="10"/>
        <v>乳香OLIBANUM</v>
      </c>
      <c r="B294" s="6" t="s">
        <v>153</v>
      </c>
    </row>
    <row r="295" hidden="1" customHeight="1" spans="1:2">
      <c r="A295" s="6" t="str">
        <f t="shared" si="10"/>
        <v>乳香OLIBANUM</v>
      </c>
      <c r="B295" s="6" t="s">
        <v>27</v>
      </c>
    </row>
    <row r="296" hidden="1" customHeight="1" spans="1:2">
      <c r="A296" s="6" t="str">
        <f t="shared" si="10"/>
        <v>乳香OLIBANUM</v>
      </c>
      <c r="B296" s="6" t="s">
        <v>29</v>
      </c>
    </row>
    <row r="297" hidden="1" customHeight="1" spans="1:2">
      <c r="A297" s="6" t="str">
        <f t="shared" si="10"/>
        <v>乳香OLIBANUM</v>
      </c>
      <c r="B297" s="6" t="s">
        <v>8</v>
      </c>
    </row>
    <row r="298" ht="18.75" hidden="1" customHeight="1" spans="1:2">
      <c r="A298" s="6" t="s">
        <v>161</v>
      </c>
      <c r="B298" s="6" t="s">
        <v>52</v>
      </c>
    </row>
    <row r="299" hidden="1" customHeight="1" spans="1:2">
      <c r="A299" s="6" t="str">
        <f>A298</f>
        <v>砂仁AMOMI FRUCTUS</v>
      </c>
      <c r="B299" s="6" t="s">
        <v>7</v>
      </c>
    </row>
    <row r="300" ht="29.25" hidden="1" customHeight="1" spans="1:2">
      <c r="A300" s="6" t="s">
        <v>162</v>
      </c>
      <c r="B300" s="6" t="s">
        <v>7</v>
      </c>
    </row>
    <row r="301" hidden="1" customHeight="1" spans="1:2">
      <c r="A301" s="6" t="s">
        <v>163</v>
      </c>
      <c r="B301" s="6" t="s">
        <v>12</v>
      </c>
    </row>
    <row r="302" hidden="1" customHeight="1" spans="1:2">
      <c r="A302" s="6" t="str">
        <f t="shared" ref="A302:A311" si="11">A301</f>
        <v>山药DIOSCOREAE RHIZOMA</v>
      </c>
      <c r="B302" s="6" t="s">
        <v>38</v>
      </c>
    </row>
    <row r="303" hidden="1" customHeight="1" spans="1:2">
      <c r="A303" s="6" t="str">
        <f t="shared" si="11"/>
        <v>山药DIOSCOREAE RHIZOMA</v>
      </c>
      <c r="B303" s="6" t="s">
        <v>22</v>
      </c>
    </row>
    <row r="304" hidden="1" customHeight="1" spans="1:2">
      <c r="A304" s="6" t="str">
        <f t="shared" si="11"/>
        <v>山药DIOSCOREAE RHIZOMA</v>
      </c>
      <c r="B304" s="6" t="s">
        <v>7</v>
      </c>
    </row>
    <row r="305" hidden="1" customHeight="1" spans="1:2">
      <c r="A305" s="6" t="str">
        <f t="shared" si="11"/>
        <v>山药DIOSCOREAE RHIZOMA</v>
      </c>
      <c r="B305" s="6" t="s">
        <v>85</v>
      </c>
    </row>
    <row r="306" hidden="1" customHeight="1" spans="1:2">
      <c r="A306" s="6" t="str">
        <f t="shared" si="11"/>
        <v>山药DIOSCOREAE RHIZOMA</v>
      </c>
      <c r="B306" s="6" t="s">
        <v>23</v>
      </c>
    </row>
    <row r="307" hidden="1" customHeight="1" spans="1:2">
      <c r="A307" s="6" t="str">
        <f t="shared" si="11"/>
        <v>山药DIOSCOREAE RHIZOMA</v>
      </c>
      <c r="B307" s="6" t="s">
        <v>4</v>
      </c>
    </row>
    <row r="308" hidden="1" customHeight="1" spans="1:2">
      <c r="A308" s="6" t="str">
        <f t="shared" si="11"/>
        <v>山药DIOSCOREAE RHIZOMA</v>
      </c>
      <c r="B308" s="6" t="s">
        <v>10</v>
      </c>
    </row>
    <row r="309" hidden="1" customHeight="1" spans="1:2">
      <c r="A309" s="6" t="str">
        <f t="shared" si="11"/>
        <v>山药DIOSCOREAE RHIZOMA</v>
      </c>
      <c r="B309" s="6" t="s">
        <v>29</v>
      </c>
    </row>
    <row r="310" hidden="1" customHeight="1" spans="1:2">
      <c r="A310" s="6" t="str">
        <f t="shared" si="11"/>
        <v>山药DIOSCOREAE RHIZOMA</v>
      </c>
      <c r="B310" s="6" t="s">
        <v>8</v>
      </c>
    </row>
    <row r="311" hidden="1" customHeight="1" spans="1:2">
      <c r="A311" s="6" t="str">
        <f t="shared" si="11"/>
        <v>山药DIOSCOREAE RHIZOMA</v>
      </c>
      <c r="B311" s="6" t="s">
        <v>30</v>
      </c>
    </row>
    <row r="312" ht="15" hidden="1" customHeight="1" spans="1:2">
      <c r="A312" s="6" t="s">
        <v>164</v>
      </c>
      <c r="B312" s="6" t="s">
        <v>21</v>
      </c>
    </row>
    <row r="313" ht="15" hidden="1" customHeight="1" spans="1:2">
      <c r="A313" s="6" t="s">
        <v>165</v>
      </c>
      <c r="B313" s="6" t="s">
        <v>21</v>
      </c>
    </row>
    <row r="314" ht="15" hidden="1" customHeight="1" spans="1:2">
      <c r="A314" s="6" t="s">
        <v>166</v>
      </c>
      <c r="B314" s="6" t="s">
        <v>26</v>
      </c>
    </row>
    <row r="315" ht="15" hidden="1" customHeight="1" spans="1:2">
      <c r="A315" s="6" t="s">
        <v>167</v>
      </c>
      <c r="B315" s="6" t="s">
        <v>21</v>
      </c>
    </row>
    <row r="316" hidden="1" customHeight="1" spans="1:2">
      <c r="A316" s="6" t="s">
        <v>168</v>
      </c>
      <c r="B316" s="6" t="s">
        <v>169</v>
      </c>
    </row>
    <row r="317" hidden="1" customHeight="1" spans="1:2">
      <c r="A317" s="6" t="str">
        <f>A316</f>
        <v>苏合香STYRAX</v>
      </c>
      <c r="B317" s="6" t="s">
        <v>27</v>
      </c>
    </row>
    <row r="318" hidden="1" customHeight="1" spans="1:2">
      <c r="A318" s="6" t="str">
        <f>A317</f>
        <v>苏合香STYRAX</v>
      </c>
      <c r="B318" s="6" t="s">
        <v>8</v>
      </c>
    </row>
    <row r="319" hidden="1" customHeight="1" spans="1:2">
      <c r="A319" s="6" t="str">
        <f>A318</f>
        <v>苏合香STYRAX</v>
      </c>
      <c r="B319" s="6" t="s">
        <v>19</v>
      </c>
    </row>
    <row r="320" ht="15" hidden="1" customHeight="1" spans="1:2">
      <c r="A320" s="6" t="s">
        <v>170</v>
      </c>
      <c r="B320" s="6" t="s">
        <v>7</v>
      </c>
    </row>
    <row r="321" ht="15" hidden="1" customHeight="1" spans="1:2">
      <c r="A321" s="6" t="s">
        <v>171</v>
      </c>
      <c r="B321" s="6" t="s">
        <v>172</v>
      </c>
    </row>
    <row r="322" ht="15" hidden="1" customHeight="1" spans="1:2">
      <c r="A322" s="6" t="s">
        <v>173</v>
      </c>
      <c r="B322" s="6" t="s">
        <v>21</v>
      </c>
    </row>
    <row r="323" ht="15" hidden="1" customHeight="1" spans="1:2">
      <c r="A323" s="7" t="s">
        <v>174</v>
      </c>
      <c r="B323" s="6" t="s">
        <v>38</v>
      </c>
    </row>
    <row r="324" ht="15" hidden="1" customHeight="1" spans="1:2">
      <c r="A324" s="8" t="str">
        <f>A323</f>
        <v>五味子SCHISANDRAE CHINENSIS FRUCTUS</v>
      </c>
      <c r="B324" s="6" t="s">
        <v>21</v>
      </c>
    </row>
    <row r="325" ht="24.75" hidden="1" customHeight="1" spans="1:2">
      <c r="A325" s="6" t="s">
        <v>175</v>
      </c>
      <c r="B325" s="6" t="s">
        <v>176</v>
      </c>
    </row>
    <row r="326" hidden="1" customHeight="1" spans="1:2">
      <c r="A326" s="6" t="str">
        <f>A325</f>
        <v>西红花（番红花、藏红花）CROCI STIGMA</v>
      </c>
      <c r="B326" s="6" t="s">
        <v>67</v>
      </c>
    </row>
    <row r="327" hidden="1" customHeight="1" spans="1:2">
      <c r="A327" s="6" t="str">
        <f>A326</f>
        <v>西红花（番红花、藏红花）CROCI STIGMA</v>
      </c>
      <c r="B327" s="6" t="s">
        <v>22</v>
      </c>
    </row>
    <row r="328" hidden="1" customHeight="1" spans="1:2">
      <c r="A328" s="6" t="str">
        <f>A327</f>
        <v>西红花（番红花、藏红花）CROCI STIGMA</v>
      </c>
      <c r="B328" s="6" t="s">
        <v>23</v>
      </c>
    </row>
    <row r="329" ht="24.75" hidden="1" customHeight="1" spans="1:2">
      <c r="A329" s="6" t="str">
        <f>A328</f>
        <v>西红花（番红花、藏红花）CROCI STIGMA</v>
      </c>
      <c r="B329" s="6" t="s">
        <v>177</v>
      </c>
    </row>
    <row r="330" hidden="1" customHeight="1" spans="1:2">
      <c r="A330" s="6" t="str">
        <f>A329</f>
        <v>西红花（番红花、藏红花）CROCI STIGMA</v>
      </c>
      <c r="B330" s="6" t="s">
        <v>16</v>
      </c>
    </row>
    <row r="331" ht="15" hidden="1" customHeight="1" spans="1:2">
      <c r="A331" s="6" t="s">
        <v>178</v>
      </c>
      <c r="B331" s="6" t="s">
        <v>29</v>
      </c>
    </row>
    <row r="332" ht="15" hidden="1" customHeight="1" spans="1:2">
      <c r="A332" s="6" t="s">
        <v>179</v>
      </c>
      <c r="B332" s="6" t="s">
        <v>21</v>
      </c>
    </row>
    <row r="333" ht="15" hidden="1" customHeight="1" spans="1:2">
      <c r="A333" s="6" t="s">
        <v>180</v>
      </c>
      <c r="B333" s="6" t="s">
        <v>7</v>
      </c>
    </row>
    <row r="334" ht="15" hidden="1" customHeight="1" spans="1:2">
      <c r="A334" s="6" t="s">
        <v>181</v>
      </c>
      <c r="B334" s="6" t="s">
        <v>21</v>
      </c>
    </row>
    <row r="335" ht="22.5" hidden="1" customHeight="1" spans="1:2">
      <c r="A335" s="6" t="s">
        <v>182</v>
      </c>
      <c r="B335" s="6" t="s">
        <v>21</v>
      </c>
    </row>
    <row r="336" hidden="1" customHeight="1" spans="1:2">
      <c r="A336" s="6" t="str">
        <f>A335</f>
        <v>鲜或干的白术ATRACTYLODIS MACROCEPHALAE RHIZOMA</v>
      </c>
      <c r="B336" s="6" t="s">
        <v>119</v>
      </c>
    </row>
    <row r="337" hidden="1" customHeight="1" spans="1:2">
      <c r="A337" s="6" t="str">
        <f>A336</f>
        <v>鲜或干的白术ATRACTYLODIS MACROCEPHALAE RHIZOMA</v>
      </c>
      <c r="B337" s="6" t="s">
        <v>52</v>
      </c>
    </row>
    <row r="338" hidden="1" customHeight="1" spans="1:2">
      <c r="A338" s="6" t="str">
        <f>A337</f>
        <v>鲜或干的白术ATRACTYLODIS MACROCEPHALAE RHIZOMA</v>
      </c>
      <c r="B338" s="6" t="s">
        <v>7</v>
      </c>
    </row>
    <row r="339" hidden="1" customHeight="1" spans="1:2">
      <c r="A339" s="6" t="s">
        <v>183</v>
      </c>
      <c r="B339" s="6" t="s">
        <v>21</v>
      </c>
    </row>
    <row r="340" hidden="1" customHeight="1" spans="1:2">
      <c r="A340" s="6" t="str">
        <f>A339</f>
        <v>鲜或干的半夏PINELLIAE RHIZOMA</v>
      </c>
      <c r="B340" s="6" t="s">
        <v>119</v>
      </c>
    </row>
    <row r="341" hidden="1" customHeight="1" spans="1:2">
      <c r="A341" s="6" t="s">
        <v>184</v>
      </c>
      <c r="B341" s="6" t="s">
        <v>185</v>
      </c>
    </row>
    <row r="342" hidden="1" customHeight="1" spans="1:2">
      <c r="A342" s="6" t="str">
        <f>A341</f>
        <v>鲜或干的贝母</v>
      </c>
      <c r="B342" s="6" t="s">
        <v>60</v>
      </c>
    </row>
    <row r="343" ht="23.25" hidden="1" customHeight="1" spans="1:2">
      <c r="A343" s="6" t="s">
        <v>186</v>
      </c>
      <c r="B343" s="6" t="s">
        <v>52</v>
      </c>
    </row>
    <row r="344" hidden="1" customHeight="1" spans="1:2">
      <c r="A344" s="6" t="str">
        <f>A343</f>
        <v>鲜或干的沉香AQUILARIAE LIGNUM RESINATUM</v>
      </c>
      <c r="B344" s="6" t="s">
        <v>41</v>
      </c>
    </row>
    <row r="345" hidden="1" customHeight="1" spans="1:2">
      <c r="A345" s="6" t="str">
        <f>A344</f>
        <v>鲜或干的沉香AQUILARIAE LIGNUM RESINATUM</v>
      </c>
      <c r="B345" s="6" t="s">
        <v>7</v>
      </c>
    </row>
    <row r="346" hidden="1" customHeight="1" spans="1:2">
      <c r="A346" s="6" t="str">
        <f>A345</f>
        <v>鲜或干的沉香AQUILARIAE LIGNUM RESINATUM</v>
      </c>
      <c r="B346" s="6" t="s">
        <v>8</v>
      </c>
    </row>
    <row r="347" hidden="1" customHeight="1" spans="1:2">
      <c r="A347" s="6" t="str">
        <f>A346</f>
        <v>鲜或干的沉香AQUILARIAE LIGNUM RESINATUM</v>
      </c>
      <c r="B347" s="6" t="s">
        <v>30</v>
      </c>
    </row>
    <row r="348" ht="19.5" hidden="1" customHeight="1" spans="1:2">
      <c r="A348" s="6" t="s">
        <v>187</v>
      </c>
      <c r="B348" s="6" t="s">
        <v>93</v>
      </c>
    </row>
    <row r="349" hidden="1" customHeight="1" spans="1:2">
      <c r="A349" s="6" t="str">
        <f>A348</f>
        <v>鲜或干的苁蓉 肉苁蓉CISTANCHES HERBA</v>
      </c>
      <c r="B349" s="6" t="s">
        <v>185</v>
      </c>
    </row>
    <row r="350" hidden="1" customHeight="1" spans="1:2">
      <c r="A350" s="6" t="str">
        <f>A349</f>
        <v>鲜或干的苁蓉 肉苁蓉CISTANCHES HERBA</v>
      </c>
      <c r="B350" s="6" t="s">
        <v>78</v>
      </c>
    </row>
    <row r="351" hidden="1" customHeight="1" spans="1:2">
      <c r="A351" s="6" t="str">
        <f>A350</f>
        <v>鲜或干的苁蓉 肉苁蓉CISTANCHES HERBA</v>
      </c>
      <c r="B351" s="6" t="s">
        <v>16</v>
      </c>
    </row>
    <row r="352" ht="18.75" hidden="1" customHeight="1" spans="1:2">
      <c r="A352" s="6" t="s">
        <v>188</v>
      </c>
      <c r="B352" s="6" t="s">
        <v>52</v>
      </c>
    </row>
    <row r="353" hidden="1" customHeight="1" spans="1:2">
      <c r="A353" s="6" t="str">
        <f>A352</f>
        <v>鲜或干的大海子（胖大海）胖大海STERCULIAE LYCHNOPHORAE SEMEN</v>
      </c>
      <c r="B353" s="6" t="s">
        <v>7</v>
      </c>
    </row>
    <row r="354" hidden="1" customHeight="1" spans="1:2">
      <c r="A354" s="6" t="str">
        <f>A353</f>
        <v>鲜或干的大海子（胖大海）胖大海STERCULIAE LYCHNOPHORAE SEMEN</v>
      </c>
      <c r="B354" s="6" t="s">
        <v>4</v>
      </c>
    </row>
    <row r="355" hidden="1" customHeight="1" spans="1:2">
      <c r="A355" s="6" t="str">
        <f>A354</f>
        <v>鲜或干的大海子（胖大海）胖大海STERCULIAE LYCHNOPHORAE SEMEN</v>
      </c>
      <c r="B355" s="6" t="s">
        <v>30</v>
      </c>
    </row>
    <row r="356" ht="21.75" hidden="1" customHeight="1" spans="1:2">
      <c r="A356" s="6" t="s">
        <v>189</v>
      </c>
      <c r="B356" s="6" t="s">
        <v>21</v>
      </c>
    </row>
    <row r="357" hidden="1" customHeight="1" spans="1:2">
      <c r="A357" s="6" t="str">
        <f>A356</f>
        <v>鲜或干的大黄、籽黄 大黄RHEI RADIX ET RHIZOMA</v>
      </c>
      <c r="B357" s="6" t="s">
        <v>34</v>
      </c>
    </row>
    <row r="358" ht="22.5" hidden="1" customHeight="1" spans="1:2">
      <c r="A358" s="6" t="s">
        <v>190</v>
      </c>
      <c r="B358" s="6" t="s">
        <v>191</v>
      </c>
    </row>
    <row r="359" hidden="1" customHeight="1" spans="1:2">
      <c r="A359" s="6" t="str">
        <f>A358</f>
        <v>鲜或干的当归ANGELICAE SINENSIS RADIX</v>
      </c>
      <c r="B359" s="6" t="s">
        <v>21</v>
      </c>
    </row>
    <row r="360" hidden="1" customHeight="1" spans="1:2">
      <c r="A360" s="6" t="str">
        <f>A359</f>
        <v>鲜或干的当归ANGELICAE SINENSIS RADIX</v>
      </c>
      <c r="B360" s="6" t="s">
        <v>23</v>
      </c>
    </row>
    <row r="361" ht="15" hidden="1" customHeight="1" spans="1:2">
      <c r="A361" s="6" t="s">
        <v>192</v>
      </c>
      <c r="B361" s="6" t="s">
        <v>119</v>
      </c>
    </row>
    <row r="362" ht="15" hidden="1" customHeight="1" spans="1:2">
      <c r="A362" s="6" t="s">
        <v>193</v>
      </c>
      <c r="B362" s="6" t="s">
        <v>21</v>
      </c>
    </row>
    <row r="363" hidden="1" customHeight="1" spans="1:2">
      <c r="A363" s="6" t="s">
        <v>194</v>
      </c>
      <c r="B363" s="6" t="s">
        <v>21</v>
      </c>
    </row>
    <row r="364" hidden="1" customHeight="1" spans="1:2">
      <c r="A364" s="6" t="str">
        <f>A363</f>
        <v>鲜或干的茯苓PORIA</v>
      </c>
      <c r="B364" s="6" t="s">
        <v>23</v>
      </c>
    </row>
    <row r="365" hidden="1" customHeight="1" spans="1:2">
      <c r="A365" s="6" t="str">
        <f>A364</f>
        <v>鲜或干的茯苓PORIA</v>
      </c>
      <c r="B365" s="6" t="s">
        <v>30</v>
      </c>
    </row>
    <row r="366" hidden="1" customHeight="1" spans="1:2">
      <c r="A366" s="6" t="s">
        <v>195</v>
      </c>
      <c r="B366" s="6" t="s">
        <v>67</v>
      </c>
    </row>
    <row r="367" hidden="1" customHeight="1" spans="1:2">
      <c r="A367" s="6" t="str">
        <f t="shared" ref="A367:A375" si="12">A366</f>
        <v>鲜或干的甘草GLYCYRRHIZAE RADIX ET RHIZOMA</v>
      </c>
      <c r="B367" s="6" t="s">
        <v>196</v>
      </c>
    </row>
    <row r="368" hidden="1" customHeight="1" spans="1:2">
      <c r="A368" s="6" t="str">
        <f t="shared" si="12"/>
        <v>鲜或干的甘草GLYCYRRHIZAE RADIX ET RHIZOMA</v>
      </c>
      <c r="B368" s="6" t="s">
        <v>93</v>
      </c>
    </row>
    <row r="369" hidden="1" customHeight="1" spans="1:2">
      <c r="A369" s="6" t="str">
        <f t="shared" si="12"/>
        <v>鲜或干的甘草GLYCYRRHIZAE RADIX ET RHIZOMA</v>
      </c>
      <c r="B369" s="6" t="s">
        <v>38</v>
      </c>
    </row>
    <row r="370" hidden="1" customHeight="1" spans="1:2">
      <c r="A370" s="6" t="str">
        <f t="shared" si="12"/>
        <v>鲜或干的甘草GLYCYRRHIZAE RADIX ET RHIZOMA</v>
      </c>
      <c r="B370" s="6" t="s">
        <v>185</v>
      </c>
    </row>
    <row r="371" hidden="1" customHeight="1" spans="1:2">
      <c r="A371" s="6" t="str">
        <f t="shared" si="12"/>
        <v>鲜或干的甘草GLYCYRRHIZAE RADIX ET RHIZOMA</v>
      </c>
      <c r="B371" s="6" t="s">
        <v>60</v>
      </c>
    </row>
    <row r="372" hidden="1" customHeight="1" spans="1:2">
      <c r="A372" s="6" t="str">
        <f t="shared" si="12"/>
        <v>鲜或干的甘草GLYCYRRHIZAE RADIX ET RHIZOMA</v>
      </c>
      <c r="B372" s="6" t="s">
        <v>197</v>
      </c>
    </row>
    <row r="373" hidden="1" customHeight="1" spans="1:2">
      <c r="A373" s="6" t="str">
        <f t="shared" si="12"/>
        <v>鲜或干的甘草GLYCYRRHIZAE RADIX ET RHIZOMA</v>
      </c>
      <c r="B373" s="6" t="s">
        <v>198</v>
      </c>
    </row>
    <row r="374" hidden="1" customHeight="1" spans="1:2">
      <c r="A374" s="6" t="str">
        <f t="shared" si="12"/>
        <v>鲜或干的甘草GLYCYRRHIZAE RADIX ET RHIZOMA</v>
      </c>
      <c r="B374" s="6" t="s">
        <v>89</v>
      </c>
    </row>
    <row r="375" hidden="1" customHeight="1" spans="1:2">
      <c r="A375" s="6" t="str">
        <f t="shared" si="12"/>
        <v>鲜或干的甘草GLYCYRRHIZAE RADIX ET RHIZOMA</v>
      </c>
      <c r="B375" s="6" t="s">
        <v>16</v>
      </c>
    </row>
    <row r="376" ht="15" hidden="1" customHeight="1" spans="1:2">
      <c r="A376" s="6" t="s">
        <v>199</v>
      </c>
      <c r="B376" s="6" t="s">
        <v>21</v>
      </c>
    </row>
    <row r="377" ht="15" hidden="1" customHeight="1" spans="1:2">
      <c r="A377" s="9" t="s">
        <v>200</v>
      </c>
      <c r="B377" s="6" t="s">
        <v>30</v>
      </c>
    </row>
    <row r="378" hidden="1" customHeight="1" spans="1:2">
      <c r="A378" s="6" t="s">
        <v>201</v>
      </c>
      <c r="B378" s="6" t="s">
        <v>202</v>
      </c>
    </row>
    <row r="379" hidden="1" customHeight="1" spans="1:2">
      <c r="A379" s="6" t="str">
        <f t="shared" ref="A379:A384" si="13">A378</f>
        <v>鲜或干的黄草及枫斗（石斛）石斛DENDROBII CAULIS</v>
      </c>
      <c r="B379" s="6" t="s">
        <v>52</v>
      </c>
    </row>
    <row r="380" hidden="1" customHeight="1" spans="1:2">
      <c r="A380" s="6" t="str">
        <f t="shared" si="13"/>
        <v>鲜或干的黄草及枫斗（石斛）石斛DENDROBII CAULIS</v>
      </c>
      <c r="B380" s="6" t="s">
        <v>7</v>
      </c>
    </row>
    <row r="381" hidden="1" customHeight="1" spans="1:2">
      <c r="A381" s="6" t="str">
        <f t="shared" si="13"/>
        <v>鲜或干的黄草及枫斗（石斛）石斛DENDROBII CAULIS</v>
      </c>
      <c r="B381" s="6" t="s">
        <v>85</v>
      </c>
    </row>
    <row r="382" hidden="1" customHeight="1" spans="1:2">
      <c r="A382" s="6" t="str">
        <f t="shared" si="13"/>
        <v>鲜或干的黄草及枫斗（石斛）石斛DENDROBII CAULIS</v>
      </c>
      <c r="B382" s="6" t="s">
        <v>4</v>
      </c>
    </row>
    <row r="383" hidden="1" customHeight="1" spans="1:2">
      <c r="A383" s="6" t="str">
        <f t="shared" si="13"/>
        <v>鲜或干的黄草及枫斗（石斛）石斛DENDROBII CAULIS</v>
      </c>
      <c r="B383" s="6" t="s">
        <v>29</v>
      </c>
    </row>
    <row r="384" hidden="1" customHeight="1" spans="1:2">
      <c r="A384" s="6" t="str">
        <f t="shared" si="13"/>
        <v>鲜或干的黄草及枫斗（石斛）石斛DENDROBII CAULIS</v>
      </c>
      <c r="B384" s="6" t="s">
        <v>30</v>
      </c>
    </row>
    <row r="385" ht="15" hidden="1" customHeight="1" spans="1:2">
      <c r="A385" s="6" t="s">
        <v>203</v>
      </c>
      <c r="B385" s="6" t="s">
        <v>30</v>
      </c>
    </row>
    <row r="386" ht="15" hidden="1" customHeight="1" spans="1:2">
      <c r="A386" s="7" t="s">
        <v>204</v>
      </c>
      <c r="B386" s="6" t="s">
        <v>38</v>
      </c>
    </row>
    <row r="387" ht="15" hidden="1" customHeight="1" spans="1:2">
      <c r="A387" s="8" t="str">
        <f>A386</f>
        <v>鲜或干的黄芪ASTRAGALI RADIX</v>
      </c>
      <c r="B387" s="6" t="s">
        <v>21</v>
      </c>
    </row>
    <row r="388" customHeight="1" spans="1:2">
      <c r="A388" s="6" t="s">
        <v>205</v>
      </c>
      <c r="B388" s="6" t="s">
        <v>45</v>
      </c>
    </row>
    <row r="389" hidden="1" customHeight="1" spans="1:2">
      <c r="A389" s="6" t="str">
        <f t="shared" ref="A389:A397" si="14">A388</f>
        <v>鲜或干的菊花CHRYSANTHEMI FLOS</v>
      </c>
      <c r="B389" s="6" t="s">
        <v>56</v>
      </c>
    </row>
    <row r="390" hidden="1" customHeight="1" spans="1:2">
      <c r="A390" s="6" t="str">
        <f t="shared" si="14"/>
        <v>鲜或干的菊花CHRYSANTHEMI FLOS</v>
      </c>
      <c r="B390" s="6" t="s">
        <v>119</v>
      </c>
    </row>
    <row r="391" hidden="1" customHeight="1" spans="1:2">
      <c r="A391" s="6" t="str">
        <f t="shared" si="14"/>
        <v>鲜或干的菊花CHRYSANTHEMI FLOS</v>
      </c>
      <c r="B391" s="6" t="s">
        <v>41</v>
      </c>
    </row>
    <row r="392" hidden="1" customHeight="1" spans="1:2">
      <c r="A392" s="6" t="str">
        <f t="shared" si="14"/>
        <v>鲜或干的菊花CHRYSANTHEMI FLOS</v>
      </c>
      <c r="B392" s="6" t="s">
        <v>22</v>
      </c>
    </row>
    <row r="393" hidden="1" customHeight="1" spans="1:2">
      <c r="A393" s="6" t="str">
        <f t="shared" si="14"/>
        <v>鲜或干的菊花CHRYSANTHEMI FLOS</v>
      </c>
      <c r="B393" s="6" t="s">
        <v>23</v>
      </c>
    </row>
    <row r="394" hidden="1" customHeight="1" spans="1:2">
      <c r="A394" s="6" t="str">
        <f t="shared" si="14"/>
        <v>鲜或干的菊花CHRYSANTHEMI FLOS</v>
      </c>
      <c r="B394" s="6" t="s">
        <v>27</v>
      </c>
    </row>
    <row r="395" hidden="1" customHeight="1" spans="1:2">
      <c r="A395" s="6" t="str">
        <f t="shared" si="14"/>
        <v>鲜或干的菊花CHRYSANTHEMI FLOS</v>
      </c>
      <c r="B395" s="6" t="s">
        <v>19</v>
      </c>
    </row>
    <row r="396" hidden="1" customHeight="1" spans="1:2">
      <c r="A396" s="6" t="str">
        <f t="shared" si="14"/>
        <v>鲜或干的菊花CHRYSANTHEMI FLOS</v>
      </c>
      <c r="B396" s="6" t="s">
        <v>30</v>
      </c>
    </row>
    <row r="397" hidden="1" customHeight="1" spans="1:2">
      <c r="A397" s="6" t="str">
        <f t="shared" si="14"/>
        <v>鲜或干的菊花CHRYSANTHEMI FLOS</v>
      </c>
      <c r="B397" s="6" t="s">
        <v>43</v>
      </c>
    </row>
    <row r="398" ht="17.25" hidden="1" customHeight="1" spans="1:2">
      <c r="A398" s="6" t="s">
        <v>206</v>
      </c>
      <c r="B398" s="6" t="s">
        <v>119</v>
      </c>
    </row>
    <row r="399" hidden="1" customHeight="1" spans="1:2">
      <c r="A399" s="6" t="str">
        <f>A398</f>
        <v>鲜或干的木香AUCKLANDIAE RADIX</v>
      </c>
      <c r="B399" s="6" t="s">
        <v>41</v>
      </c>
    </row>
    <row r="400" hidden="1" customHeight="1" spans="1:2">
      <c r="A400" s="6" t="s">
        <v>207</v>
      </c>
      <c r="B400" s="6" t="s">
        <v>21</v>
      </c>
    </row>
    <row r="401" customHeight="1" spans="1:2">
      <c r="A401" s="6" t="str">
        <f t="shared" ref="A401:A406" si="15">A400</f>
        <v>鲜或干的青蒿ARTEMISIAE ANNUAE HERBA</v>
      </c>
      <c r="B401" s="6" t="s">
        <v>105</v>
      </c>
    </row>
    <row r="402" hidden="1" customHeight="1" spans="1:2">
      <c r="A402" s="6" t="str">
        <f t="shared" si="15"/>
        <v>鲜或干的青蒿ARTEMISIAE ANNUAE HERBA</v>
      </c>
      <c r="B402" s="6" t="s">
        <v>7</v>
      </c>
    </row>
    <row r="403" hidden="1" customHeight="1" spans="1:2">
      <c r="A403" s="6" t="str">
        <f t="shared" si="15"/>
        <v>鲜或干的青蒿ARTEMISIAE ANNUAE HERBA</v>
      </c>
      <c r="B403" s="6" t="s">
        <v>85</v>
      </c>
    </row>
    <row r="404" hidden="1" customHeight="1" spans="1:2">
      <c r="A404" s="6" t="str">
        <f t="shared" si="15"/>
        <v>鲜或干的青蒿ARTEMISIAE ANNUAE HERBA</v>
      </c>
      <c r="B404" s="6" t="s">
        <v>23</v>
      </c>
    </row>
    <row r="405" hidden="1" customHeight="1" spans="1:2">
      <c r="A405" s="6" t="str">
        <f t="shared" si="15"/>
        <v>鲜或干的青蒿ARTEMISIAE ANNUAE HERBA</v>
      </c>
      <c r="B405" s="6" t="s">
        <v>29</v>
      </c>
    </row>
    <row r="406" hidden="1" customHeight="1" spans="1:2">
      <c r="A406" s="6" t="str">
        <f t="shared" si="15"/>
        <v>鲜或干的青蒿ARTEMISIAE ANNUAE HERBA</v>
      </c>
      <c r="B406" s="6" t="s">
        <v>30</v>
      </c>
    </row>
    <row r="407" ht="29.25" hidden="1" customHeight="1" spans="1:2">
      <c r="A407" s="6" t="s">
        <v>208</v>
      </c>
      <c r="B407" s="6" t="s">
        <v>21</v>
      </c>
    </row>
    <row r="408" ht="19.5" hidden="1" customHeight="1" spans="1:2">
      <c r="A408" s="6" t="s">
        <v>209</v>
      </c>
      <c r="B408" s="6" t="s">
        <v>46</v>
      </c>
    </row>
    <row r="409" hidden="1" customHeight="1" spans="1:2">
      <c r="A409" s="6" t="str">
        <f>A408</f>
        <v>鲜或干的西洋参PANACIS QUINQUEFOLII RADIX</v>
      </c>
      <c r="B409" s="6" t="s">
        <v>22</v>
      </c>
    </row>
    <row r="410" ht="29.25" hidden="1" customHeight="1" spans="1:2">
      <c r="A410" s="6" t="s">
        <v>210</v>
      </c>
      <c r="B410" s="6" t="s">
        <v>21</v>
      </c>
    </row>
    <row r="411" ht="17.25" customHeight="1" spans="1:2">
      <c r="A411" s="6" t="s">
        <v>211</v>
      </c>
      <c r="B411" s="6" t="s">
        <v>45</v>
      </c>
    </row>
    <row r="412" hidden="1" customHeight="1" spans="1:2">
      <c r="A412" s="6" t="str">
        <f>A411</f>
        <v>小茴香FOENICULI FRUCTUS</v>
      </c>
      <c r="B412" s="6" t="s">
        <v>22</v>
      </c>
    </row>
    <row r="413" hidden="1" customHeight="1" spans="1:2">
      <c r="A413" s="6" t="str">
        <f>A412</f>
        <v>小茴香FOENICULI FRUCTUS</v>
      </c>
      <c r="B413" s="6" t="s">
        <v>29</v>
      </c>
    </row>
    <row r="414" hidden="1" customHeight="1" spans="1:2">
      <c r="A414" s="6" t="s">
        <v>212</v>
      </c>
      <c r="B414" s="6" t="s">
        <v>176</v>
      </c>
    </row>
    <row r="415" hidden="1" customHeight="1" spans="1:2">
      <c r="A415" s="6" t="str">
        <f t="shared" ref="A415:A427" si="16">A414</f>
        <v>杏仁（苦）苦杏仁ARMENIACAE SEMEN AMARUM</v>
      </c>
      <c r="B415" s="6" t="s">
        <v>12</v>
      </c>
    </row>
    <row r="416" hidden="1" customHeight="1" spans="1:2">
      <c r="A416" s="6" t="str">
        <f t="shared" si="16"/>
        <v>杏仁（苦）苦杏仁ARMENIACAE SEMEN AMARUM</v>
      </c>
      <c r="B416" s="6" t="s">
        <v>93</v>
      </c>
    </row>
    <row r="417" hidden="1" customHeight="1" spans="1:2">
      <c r="A417" s="6" t="str">
        <f t="shared" si="16"/>
        <v>杏仁（苦）苦杏仁ARMENIACAE SEMEN AMARUM</v>
      </c>
      <c r="B417" s="6" t="s">
        <v>21</v>
      </c>
    </row>
    <row r="418" hidden="1" customHeight="1" spans="1:2">
      <c r="A418" s="6" t="str">
        <f t="shared" si="16"/>
        <v>杏仁（苦）苦杏仁ARMENIACAE SEMEN AMARUM</v>
      </c>
      <c r="B418" s="6" t="s">
        <v>185</v>
      </c>
    </row>
    <row r="419" hidden="1" customHeight="1" spans="1:2">
      <c r="A419" s="6" t="str">
        <f t="shared" si="16"/>
        <v>杏仁（苦）苦杏仁ARMENIACAE SEMEN AMARUM</v>
      </c>
      <c r="B419" s="6" t="s">
        <v>60</v>
      </c>
    </row>
    <row r="420" hidden="1" customHeight="1" spans="1:2">
      <c r="A420" s="6" t="str">
        <f t="shared" si="16"/>
        <v>杏仁（苦）苦杏仁ARMENIACAE SEMEN AMARUM</v>
      </c>
      <c r="B420" s="6" t="s">
        <v>22</v>
      </c>
    </row>
    <row r="421" hidden="1" customHeight="1" spans="1:2">
      <c r="A421" s="6" t="str">
        <f t="shared" si="16"/>
        <v>杏仁（苦）苦杏仁ARMENIACAE SEMEN AMARUM</v>
      </c>
      <c r="B421" s="6" t="s">
        <v>23</v>
      </c>
    </row>
    <row r="422" hidden="1" customHeight="1" spans="1:2">
      <c r="A422" s="6" t="str">
        <f t="shared" si="16"/>
        <v>杏仁（苦）苦杏仁ARMENIACAE SEMEN AMARUM</v>
      </c>
      <c r="B422" s="6" t="s">
        <v>197</v>
      </c>
    </row>
    <row r="423" hidden="1" customHeight="1" spans="1:2">
      <c r="A423" s="6" t="str">
        <f t="shared" si="16"/>
        <v>杏仁（苦）苦杏仁ARMENIACAE SEMEN AMARUM</v>
      </c>
      <c r="B423" s="6" t="s">
        <v>25</v>
      </c>
    </row>
    <row r="424" hidden="1" customHeight="1" spans="1:2">
      <c r="A424" s="6" t="str">
        <f t="shared" si="16"/>
        <v>杏仁（苦）苦杏仁ARMENIACAE SEMEN AMARUM</v>
      </c>
      <c r="B424" s="6" t="s">
        <v>89</v>
      </c>
    </row>
    <row r="425" hidden="1" customHeight="1" spans="1:2">
      <c r="A425" s="6" t="str">
        <f t="shared" si="16"/>
        <v>杏仁（苦）苦杏仁ARMENIACAE SEMEN AMARUM</v>
      </c>
      <c r="B425" s="6" t="s">
        <v>58</v>
      </c>
    </row>
    <row r="426" hidden="1" customHeight="1" spans="1:2">
      <c r="A426" s="6" t="str">
        <f t="shared" si="16"/>
        <v>杏仁（苦）苦杏仁ARMENIACAE SEMEN AMARUM</v>
      </c>
      <c r="B426" s="6" t="s">
        <v>19</v>
      </c>
    </row>
    <row r="427" hidden="1" customHeight="1" spans="1:2">
      <c r="A427" s="6" t="str">
        <f t="shared" si="16"/>
        <v>杏仁（苦）苦杏仁ARMENIACAE SEMEN AMARUM</v>
      </c>
      <c r="B427" s="6" t="s">
        <v>30</v>
      </c>
    </row>
    <row r="428" hidden="1" customHeight="1" spans="1:2">
      <c r="A428" s="6" t="s">
        <v>213</v>
      </c>
      <c r="B428" s="6" t="s">
        <v>52</v>
      </c>
    </row>
    <row r="429" hidden="1" customHeight="1" spans="1:2">
      <c r="A429" s="6" t="str">
        <f t="shared" ref="A429:A434" si="17">A428</f>
        <v>血竭DRACONIS SANGUIS</v>
      </c>
      <c r="B429" s="6" t="s">
        <v>41</v>
      </c>
    </row>
    <row r="430" hidden="1" customHeight="1" spans="1:2">
      <c r="A430" s="6" t="str">
        <f t="shared" si="17"/>
        <v>血竭DRACONIS SANGUIS</v>
      </c>
      <c r="B430" s="6" t="s">
        <v>85</v>
      </c>
    </row>
    <row r="431" customHeight="1" spans="1:2">
      <c r="A431" s="6" t="str">
        <f t="shared" si="17"/>
        <v>血竭DRACONIS SANGUIS</v>
      </c>
      <c r="B431" s="6" t="s">
        <v>153</v>
      </c>
    </row>
    <row r="432" hidden="1" customHeight="1" spans="1:2">
      <c r="A432" s="6" t="str">
        <f t="shared" si="17"/>
        <v>血竭DRACONIS SANGUIS</v>
      </c>
      <c r="B432" s="6" t="s">
        <v>27</v>
      </c>
    </row>
    <row r="433" hidden="1" customHeight="1" spans="1:2">
      <c r="A433" s="6" t="str">
        <f t="shared" si="17"/>
        <v>血竭DRACONIS SANGUIS</v>
      </c>
      <c r="B433" s="6" t="s">
        <v>29</v>
      </c>
    </row>
    <row r="434" hidden="1" customHeight="1" spans="1:2">
      <c r="A434" s="6" t="str">
        <f t="shared" si="17"/>
        <v>血竭DRACONIS SANGUIS</v>
      </c>
      <c r="B434" s="6" t="s">
        <v>8</v>
      </c>
    </row>
    <row r="435" customHeight="1" spans="1:2">
      <c r="A435" s="7" t="s">
        <v>214</v>
      </c>
      <c r="B435" s="6" t="s">
        <v>92</v>
      </c>
    </row>
    <row r="436" hidden="1" customHeight="1" spans="1:2">
      <c r="A436" s="10" t="str">
        <f t="shared" ref="A436:A442" si="18">A435</f>
        <v>亚麻子LINI SEMEN</v>
      </c>
      <c r="B436" s="6" t="s">
        <v>12</v>
      </c>
    </row>
    <row r="437" hidden="1" customHeight="1" spans="1:2">
      <c r="A437" s="10" t="str">
        <f t="shared" si="18"/>
        <v>亚麻子LINI SEMEN</v>
      </c>
      <c r="B437" s="6" t="s">
        <v>34</v>
      </c>
    </row>
    <row r="438" hidden="1" customHeight="1" spans="1:2">
      <c r="A438" s="10" t="str">
        <f t="shared" si="18"/>
        <v>亚麻子LINI SEMEN</v>
      </c>
      <c r="B438" s="6" t="s">
        <v>120</v>
      </c>
    </row>
    <row r="439" hidden="1" customHeight="1" spans="1:2">
      <c r="A439" s="10" t="str">
        <f t="shared" si="18"/>
        <v>亚麻子LINI SEMEN</v>
      </c>
      <c r="B439" s="6" t="s">
        <v>46</v>
      </c>
    </row>
    <row r="440" hidden="1" customHeight="1" spans="1:2">
      <c r="A440" s="10" t="str">
        <f t="shared" si="18"/>
        <v>亚麻子LINI SEMEN</v>
      </c>
      <c r="B440" s="6" t="s">
        <v>22</v>
      </c>
    </row>
    <row r="441" hidden="1" customHeight="1" spans="1:2">
      <c r="A441" s="10" t="str">
        <f t="shared" si="18"/>
        <v>亚麻子LINI SEMEN</v>
      </c>
      <c r="B441" s="6" t="s">
        <v>10</v>
      </c>
    </row>
    <row r="442" hidden="1" customHeight="1" spans="1:2">
      <c r="A442" s="8" t="str">
        <f t="shared" si="18"/>
        <v>亚麻子LINI SEMEN</v>
      </c>
      <c r="B442" s="6" t="s">
        <v>29</v>
      </c>
    </row>
    <row r="443" hidden="1" customHeight="1" spans="1:2">
      <c r="A443" s="6" t="s">
        <v>215</v>
      </c>
      <c r="B443" s="6" t="s">
        <v>120</v>
      </c>
    </row>
    <row r="444" hidden="1" customHeight="1" spans="1:2">
      <c r="A444" s="6" t="str">
        <f>A443</f>
        <v>薏苡仁（薏米）COICIS SEMEN</v>
      </c>
      <c r="B444" s="6" t="s">
        <v>4</v>
      </c>
    </row>
    <row r="445" hidden="1" customHeight="1" spans="1:2">
      <c r="A445" s="6" t="str">
        <f>A444</f>
        <v>薏苡仁（薏米）COICIS SEMEN</v>
      </c>
      <c r="B445" s="6" t="s">
        <v>30</v>
      </c>
    </row>
    <row r="446" hidden="1" customHeight="1" spans="1:2">
      <c r="A446" s="6" t="str">
        <f>A445</f>
        <v>薏苡仁（薏米）COICIS SEMEN</v>
      </c>
      <c r="B446" s="6" t="s">
        <v>43</v>
      </c>
    </row>
    <row r="447" ht="15" hidden="1" customHeight="1" spans="1:2">
      <c r="A447" s="6" t="s">
        <v>216</v>
      </c>
      <c r="B447" s="6" t="s">
        <v>21</v>
      </c>
    </row>
    <row r="448" hidden="1" customHeight="1" spans="1:2">
      <c r="A448" s="6" t="s">
        <v>217</v>
      </c>
      <c r="B448" s="6" t="s">
        <v>12</v>
      </c>
    </row>
    <row r="449" hidden="1" customHeight="1" spans="1:2">
      <c r="A449" s="6" t="str">
        <f t="shared" ref="A449:A456" si="19">A448</f>
        <v>银杏叶GINKGO FOLIUM</v>
      </c>
      <c r="B449" s="6" t="s">
        <v>21</v>
      </c>
    </row>
    <row r="450" hidden="1" customHeight="1" spans="1:2">
      <c r="A450" s="6" t="str">
        <f t="shared" si="19"/>
        <v>银杏叶GINKGO FOLIUM</v>
      </c>
      <c r="B450" s="6" t="s">
        <v>38</v>
      </c>
    </row>
    <row r="451" hidden="1" customHeight="1" spans="1:2">
      <c r="A451" s="6" t="str">
        <f t="shared" si="19"/>
        <v>银杏叶GINKGO FOLIUM</v>
      </c>
      <c r="B451" s="6" t="s">
        <v>34</v>
      </c>
    </row>
    <row r="452" hidden="1" customHeight="1" spans="1:2">
      <c r="A452" s="6" t="str">
        <f t="shared" si="19"/>
        <v>银杏叶GINKGO FOLIUM</v>
      </c>
      <c r="B452" s="6" t="s">
        <v>119</v>
      </c>
    </row>
    <row r="453" hidden="1" customHeight="1" spans="1:2">
      <c r="A453" s="6" t="str">
        <f t="shared" si="19"/>
        <v>银杏叶GINKGO FOLIUM</v>
      </c>
      <c r="B453" s="6" t="s">
        <v>46</v>
      </c>
    </row>
    <row r="454" hidden="1" customHeight="1" spans="1:2">
      <c r="A454" s="6" t="str">
        <f t="shared" si="19"/>
        <v>银杏叶GINKGO FOLIUM</v>
      </c>
      <c r="B454" s="6" t="s">
        <v>22</v>
      </c>
    </row>
    <row r="455" hidden="1" customHeight="1" spans="1:2">
      <c r="A455" s="6" t="str">
        <f t="shared" si="19"/>
        <v>银杏叶GINKGO FOLIUM</v>
      </c>
      <c r="B455" s="6" t="s">
        <v>23</v>
      </c>
    </row>
    <row r="456" hidden="1" customHeight="1" spans="1:2">
      <c r="A456" s="6" t="str">
        <f t="shared" si="19"/>
        <v>银杏叶GINKGO FOLIUM</v>
      </c>
      <c r="B456" s="6" t="s">
        <v>10</v>
      </c>
    </row>
    <row r="457" ht="15" hidden="1" customHeight="1" spans="1:2">
      <c r="A457" s="6" t="s">
        <v>218</v>
      </c>
      <c r="B457" s="6" t="s">
        <v>29</v>
      </c>
    </row>
    <row r="458" ht="15" hidden="1" customHeight="1" spans="1:2">
      <c r="A458" s="6" t="s">
        <v>219</v>
      </c>
      <c r="B458" s="6" t="s">
        <v>21</v>
      </c>
    </row>
    <row r="459" ht="15" hidden="1" customHeight="1" spans="1:2">
      <c r="A459" s="6" t="s">
        <v>220</v>
      </c>
      <c r="B459" s="6" t="s">
        <v>7</v>
      </c>
    </row>
    <row r="460" ht="15" hidden="1" customHeight="1" spans="1:2">
      <c r="A460" s="6" t="s">
        <v>221</v>
      </c>
      <c r="B460" s="6" t="s">
        <v>7</v>
      </c>
    </row>
    <row r="461" ht="15" hidden="1" customHeight="1" spans="1:2">
      <c r="A461" s="6" t="s">
        <v>222</v>
      </c>
      <c r="B461" s="6" t="s">
        <v>93</v>
      </c>
    </row>
    <row r="462" ht="15.75" hidden="1" customHeight="1" spans="1:2">
      <c r="A462" s="6" t="s">
        <v>223</v>
      </c>
      <c r="B462" s="6" t="s">
        <v>12</v>
      </c>
    </row>
    <row r="463" hidden="1" customHeight="1" spans="1:2">
      <c r="A463" s="6" t="str">
        <f>A462</f>
        <v>紫苏叶（紫苏）PERILLAE FOLIUM</v>
      </c>
      <c r="B463" s="6" t="s">
        <v>22</v>
      </c>
    </row>
    <row r="464" hidden="1" customHeight="1" spans="1:2">
      <c r="A464" s="6" t="str">
        <f>A463</f>
        <v>紫苏叶（紫苏）PERILLAE FOLIUM</v>
      </c>
      <c r="B464" s="6" t="s">
        <v>4</v>
      </c>
    </row>
    <row r="465" hidden="1" customHeight="1" spans="1:2">
      <c r="A465" s="7" t="str">
        <f>A464</f>
        <v>紫苏叶（紫苏）PERILLAE FOLIUM</v>
      </c>
      <c r="B465" s="6" t="s">
        <v>10</v>
      </c>
    </row>
    <row r="466" hidden="1" customHeight="1" spans="1:2">
      <c r="A466" s="11" t="s">
        <v>224</v>
      </c>
      <c r="B466" s="6" t="s">
        <v>21</v>
      </c>
    </row>
    <row r="467" ht="18" hidden="1" customHeight="1" spans="1:2">
      <c r="A467" s="12" t="str">
        <f>A466</f>
        <v>红参 GINSENG RADIX ET RHIZOMA RUBRA</v>
      </c>
      <c r="B467" s="6" t="s">
        <v>119</v>
      </c>
    </row>
    <row r="468" ht="18" hidden="1" customHeight="1" spans="1:2">
      <c r="A468" s="6" t="s">
        <v>225</v>
      </c>
      <c r="B468" s="6" t="s">
        <v>52</v>
      </c>
    </row>
    <row r="469" ht="35.25" hidden="1" customHeight="1" spans="1:2">
      <c r="A469" s="9" t="s">
        <v>226</v>
      </c>
      <c r="B469" s="6" t="s">
        <v>38</v>
      </c>
    </row>
    <row r="470" ht="54" hidden="1" customHeight="1" spans="1:2">
      <c r="A470" s="13" t="s">
        <v>227</v>
      </c>
      <c r="B470" s="13"/>
    </row>
  </sheetData>
  <sheetProtection formatCells="0" insertHyperlinks="0" autoFilter="0"/>
  <autoFilter xmlns:etc="http://www.wps.cn/officeDocument/2017/etCustomData" ref="A2:B470" etc:filterBottomFollowUsedRange="0">
    <filterColumn colId="1">
      <filters>
        <filter val="吉布提"/>
        <filter val="多哥"/>
        <filter val="科特迪瓦"/>
        <filter val="厄立特里亚"/>
        <filter val="埃塞俄比亚"/>
        <filter val="莫桑比克"/>
        <filter val="马里"/>
        <filter val="索马里"/>
        <filter val="贝宁"/>
        <filter val="布基纳法索"/>
        <filter val="塞内加尔"/>
        <filter val="冈比亚"/>
        <filter val="肯尼亚"/>
        <filter val="坦桑尼亚"/>
        <filter val="乌干达"/>
        <filter val="尼日尔"/>
        <filter val="喀麦隆"/>
        <filter val="苏丹"/>
        <filter val="尼日利亚"/>
        <filter val="马达加斯加"/>
        <filter val="加纳"/>
        <filter val="埃及"/>
      </filters>
    </filterColumn>
    <extLst/>
  </autoFilter>
  <mergeCells count="69">
    <mergeCell ref="A1:B1"/>
    <mergeCell ref="A470:B470"/>
    <mergeCell ref="A4:A5"/>
    <mergeCell ref="A6:A17"/>
    <mergeCell ref="A19:A22"/>
    <mergeCell ref="A25:A26"/>
    <mergeCell ref="A28:A31"/>
    <mergeCell ref="A32:A38"/>
    <mergeCell ref="A39:A42"/>
    <mergeCell ref="A44:A45"/>
    <mergeCell ref="A47:A48"/>
    <mergeCell ref="A49:A54"/>
    <mergeCell ref="A57:A62"/>
    <mergeCell ref="A63:A68"/>
    <mergeCell ref="A69:A74"/>
    <mergeCell ref="A75:A87"/>
    <mergeCell ref="A89:A92"/>
    <mergeCell ref="A93:A101"/>
    <mergeCell ref="A102:A103"/>
    <mergeCell ref="A106:A109"/>
    <mergeCell ref="A111:A113"/>
    <mergeCell ref="A114:A126"/>
    <mergeCell ref="A128:A167"/>
    <mergeCell ref="A169:A198"/>
    <mergeCell ref="A203:A205"/>
    <mergeCell ref="A206:A207"/>
    <mergeCell ref="A208:A209"/>
    <mergeCell ref="A210:A221"/>
    <mergeCell ref="A222:A225"/>
    <mergeCell ref="A226:A232"/>
    <mergeCell ref="A235:A236"/>
    <mergeCell ref="A237:A240"/>
    <mergeCell ref="A242:A248"/>
    <mergeCell ref="A252:A257"/>
    <mergeCell ref="A258:A262"/>
    <mergeCell ref="A268:A273"/>
    <mergeCell ref="A277:A281"/>
    <mergeCell ref="A282:A283"/>
    <mergeCell ref="A284:A286"/>
    <mergeCell ref="A287:A297"/>
    <mergeCell ref="A298:A299"/>
    <mergeCell ref="A301:A311"/>
    <mergeCell ref="A316:A319"/>
    <mergeCell ref="A323:A324"/>
    <mergeCell ref="A325:A330"/>
    <mergeCell ref="A335:A338"/>
    <mergeCell ref="A339:A340"/>
    <mergeCell ref="A341:A342"/>
    <mergeCell ref="A343:A347"/>
    <mergeCell ref="A348:A351"/>
    <mergeCell ref="A352:A355"/>
    <mergeCell ref="A356:A357"/>
    <mergeCell ref="A358:A360"/>
    <mergeCell ref="A363:A365"/>
    <mergeCell ref="A366:A375"/>
    <mergeCell ref="A378:A384"/>
    <mergeCell ref="A386:A387"/>
    <mergeCell ref="A388:A397"/>
    <mergeCell ref="A398:A399"/>
    <mergeCell ref="A400:A406"/>
    <mergeCell ref="A408:A409"/>
    <mergeCell ref="A411:A413"/>
    <mergeCell ref="A414:A427"/>
    <mergeCell ref="A428:A434"/>
    <mergeCell ref="A435:A442"/>
    <mergeCell ref="A443:A446"/>
    <mergeCell ref="A448:A456"/>
    <mergeCell ref="A462:A465"/>
    <mergeCell ref="A466:A467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7.125" defaultRowHeight="13.5"/>
  <sheetData/>
  <sheetProtection formatCells="0" insertHyperlinks="0" autoFilter="0"/>
  <pageMargins left="0.699912516150888" right="0.699912516150888" top="0.74990626395218" bottom="0.74990626395218" header="0.299962510274151" footer="0.299962510274151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oProps xmlns="https://web.wps.cn/et/2018/main" xmlns:s="http://schemas.openxmlformats.org/spreadsheetml/2006/main">
  <woSheetsProps>
    <woSheetProps sheetStid="1" interlineOnOff="0" interlineColor="0" isDbSheet="0" isDashBoardSheet="0" isDbDashBoardSheet="0" isFlexPaperSheet="0">
      <cellprotection/>
      <appEtDbRelations/>
    </woSheetProps>
    <woSheetProps sheetStid="2" interlineOnOff="0" interlineColor="0" isDbSheet="0" isDashBoardSheet="0" isDbDashBoardSheet="0" isFlexPaperSheet="0">
      <cellprotection/>
      <appEtDbRelations/>
    </woSheetProps>
    <woSheetProps sheetStid="3" interlineOnOff="0" interlineColor="0" isDbSheet="0" isDashBoardSheet="0" isDbDashBoardSheet="0" isFlexPaperSheet="0">
      <cellprotection/>
      <appEtDbRelations/>
    </woSheetProps>
  </woSheetsProps>
  <woBookProps>
    <bookSettings isFilterShared="1" coreConquerUserId="" isAutoUpdatePaused="0" filterType="conn" isMergeTasksAutoUpdate="0" isInserPicAsAttachment="0"/>
  </woBookProps>
</woProps>
</file>

<file path=customXml/item2.xml><?xml version="1.0" encoding="utf-8"?>
<pixelators xmlns="https://web.wps.cn/et/2018/main" xmlns:s="http://schemas.openxmlformats.org/spreadsheetml/2006/main">
  <pixelatorList sheetStid="1"/>
  <pixelatorList sheetStid="2"/>
  <pixelatorList sheetStid="3"/>
  <pixelatorList sheetStid="4"/>
</pixelators>
</file>

<file path=customXml/itemProps1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WWO_wpscloud_20231103154231-4fcda3e6a5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动物源性中药材</vt:lpstr>
      <vt:lpstr>植物源性中药材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马晓伟</cp:lastModifiedBy>
  <dcterms:created xsi:type="dcterms:W3CDTF">2006-09-16T16:00:00Z</dcterms:created>
  <dcterms:modified xsi:type="dcterms:W3CDTF">2023-09-19T22:04:00Z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3F4447016E1E40C6BB052BF970F949DE</vt:lpwstr>
  </property>
  <property fmtid="{D5CDD505-2E9C-101B-9397-08002B2CF9AE}" pid="3" name="KSOProductBuildVer">
    <vt:lpwstr>2052-0.0.0.0</vt:lpwstr>
  </property>
</Properties>
</file>